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  <sheet name="附件2" sheetId="5" r:id="rId2"/>
    <sheet name="附件3" sheetId="7" r:id="rId3"/>
  </sheets>
  <definedNames>
    <definedName name="_xlnm._FilterDatabase" localSheetId="0" hidden="1">附件1!$A$3:$U$157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<sst xmlns="http://schemas.openxmlformats.org/spreadsheetml/2006/main" count="2229" uniqueCount="1486">
  <si>
    <t>附件1</t>
  </si>
  <si>
    <t>申报资料符合要求的新药和过评药品清单</t>
  </si>
  <si>
    <t>序号</t>
  </si>
  <si>
    <t>招采药品代码</t>
  </si>
  <si>
    <t>药品名称</t>
  </si>
  <si>
    <t>剂型名称</t>
  </si>
  <si>
    <t>规格名称</t>
  </si>
  <si>
    <t>转换比</t>
  </si>
  <si>
    <t>生产企业名称</t>
  </si>
  <si>
    <t>申报企业名称</t>
  </si>
  <si>
    <t>批准文号</t>
  </si>
  <si>
    <t>药品类别</t>
  </si>
  <si>
    <t>药品类别 附件</t>
  </si>
  <si>
    <t>第一省价格依据附件</t>
  </si>
  <si>
    <t>第二省价格依据附件</t>
  </si>
  <si>
    <t>第三省价格依据附件</t>
  </si>
  <si>
    <t>最小制剂申报价格（元）</t>
  </si>
  <si>
    <t>拟包装挂网价格（元）</t>
  </si>
  <si>
    <t>最小制剂限价（元）</t>
  </si>
  <si>
    <t>复核最小制剂价格（元）</t>
  </si>
  <si>
    <t>最小制剂拟挂网价格（元）</t>
  </si>
  <si>
    <t>最小包装拟挂网价格（元）</t>
  </si>
  <si>
    <t>基药属性</t>
  </si>
  <si>
    <t>XJ01MAZ074A001010184023</t>
  </si>
  <si>
    <t>左氧氟沙星片</t>
  </si>
  <si>
    <t>片剂(薄膜衣片)</t>
  </si>
  <si>
    <r>
      <rPr>
        <sz val="10"/>
        <rFont val="仿宋"/>
        <charset val="134"/>
      </rPr>
      <t>0.5g(按C</t>
    </r>
    <r>
      <rPr>
        <sz val="10"/>
        <rFont val="Calibri"/>
        <charset val="134"/>
      </rPr>
      <t>₁₈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FN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计)</t>
    </r>
  </si>
  <si>
    <t>山东鲁抗医药股份有限公司</t>
  </si>
  <si>
    <t>四川信拓医药技术有限公司</t>
  </si>
  <si>
    <t>国药准字H20234596</t>
  </si>
  <si>
    <t>一致性评价药品</t>
  </si>
  <si>
    <t>https://tps.ybj.hunan.gov.cn/tps-local/XMHXgroupYPCZ/M00/A4/D7/rBIBUGi5ASKAF6hdAAPfJia2vzU851.png</t>
  </si>
  <si>
    <t>https://tps.ybj.hunan.gov.cn/tps-local/XMHXgroupYPCZ/M00/A3/77/rBIBUGi07niAfxUXAAHA6na01RM540.jpg</t>
  </si>
  <si>
    <t>https://tps.ybj.hunan.gov.cn/tps-local/XMHXgroupYPCZ/M00/A3/77/rBIBUGi07oeAJ_8FAAR64ggxP6w044.png</t>
  </si>
  <si>
    <t>https://tps.ybj.hunan.gov.cn/tps-local/XMHXgroupYPCZ/M00/A5/3F/rBIBUGi6eg6AE-N0AAO4mkOz_cw613.png</t>
  </si>
  <si>
    <t>基药</t>
  </si>
  <si>
    <t>XG04BXZ059X001010184329</t>
  </si>
  <si>
    <t>左卡尼汀口服溶液</t>
  </si>
  <si>
    <t>口服溶液剂</t>
  </si>
  <si>
    <t>10ml:1g</t>
  </si>
  <si>
    <t>湖南九典制药股份有限公司</t>
  </si>
  <si>
    <t>江苏百奥信康医药科技有限公司</t>
  </si>
  <si>
    <t>国药准字H20249495</t>
  </si>
  <si>
    <t>https://tps.ybj.hunan.gov.cn/tps-local/XMHXgroupYPCZ/M00/AB/9B/rBIBUGjnnAyABtN1ABZvfJxg34I812.pdf</t>
  </si>
  <si>
    <t>https://tps.ybj.hunan.gov.cn/tps-local/XMHXgroupYPCZ/M00/AB/9B/rBIBUGjnnFaAeYs0AB5Kt_nwArM962.pdf</t>
  </si>
  <si>
    <t>https://tps.ybj.hunan.gov.cn/tps-local/XMHXgroupYPCZ/M00/AB/9B/rBIBUGjnnGuARvKkAB7vQdozSxA349.pdf</t>
  </si>
  <si>
    <t>https://tps.ybj.hunan.gov.cn/tps-local/XMHXgroupYPCZ/M00/AB/9B/rBIBUGjnnHyACjcIABZNGF3X3i0301.pdf</t>
  </si>
  <si>
    <t>非基药</t>
  </si>
  <si>
    <t>XJ01DHM046B001010104019</t>
  </si>
  <si>
    <t>注射用美罗培南</t>
  </si>
  <si>
    <t>注射剂</t>
  </si>
  <si>
    <r>
      <rPr>
        <sz val="10"/>
        <rFont val="仿宋"/>
        <charset val="134"/>
      </rPr>
      <t>0.5g(按C</t>
    </r>
    <r>
      <rPr>
        <sz val="10"/>
        <rFont val="Calibri"/>
        <charset val="134"/>
      </rPr>
      <t>₁₇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₂₅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S计)</t>
    </r>
  </si>
  <si>
    <t>齐鲁安替制药有限公司</t>
  </si>
  <si>
    <t>国药准字H20233960</t>
  </si>
  <si>
    <t>https://tps.ybj.hunan.gov.cn/tps-local/XMHXgroupYPCZ/M00/AB/4C/rBIBUGjnC-SAVNPsACP69p-VKv0399.pdf</t>
  </si>
  <si>
    <t>https://tps.ybj.hunan.gov.cn/tps-local/XMHXgroupYPCZ/M00/AB/4E/rBIBUGjnDOuAOJhCAAMdWjbw8hg331.pdf</t>
  </si>
  <si>
    <t>https://tps.ybj.hunan.gov.cn/tps-local/XMHXgroupYPCZ/M00/AB/4E/rBIBUGjnDPGAefPZAAMZi7c4vO0541.pdf</t>
  </si>
  <si>
    <t>https://tps.ybj.hunan.gov.cn/tps-local/XMHXgroupYPCZ/M00/AB/78/rBIBUGjnSpSAfy8QAAKb-cD6wuc290.pdf</t>
  </si>
  <si>
    <t>XJ02ACA370B001010104145</t>
  </si>
  <si>
    <t>注射用硫酸艾沙康唑</t>
  </si>
  <si>
    <r>
      <rPr>
        <sz val="10"/>
        <rFont val="仿宋"/>
        <charset val="134"/>
      </rPr>
      <t>0.2g(按C</t>
    </r>
    <r>
      <rPr>
        <sz val="10"/>
        <rFont val="Calibri"/>
        <charset val="134"/>
      </rPr>
      <t>₂₂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₁₇</t>
    </r>
    <r>
      <rPr>
        <sz val="10"/>
        <rFont val="仿宋"/>
        <charset val="134"/>
      </rPr>
      <t>F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OS计)</t>
    </r>
  </si>
  <si>
    <t>山东齐都药业有限公司</t>
  </si>
  <si>
    <t>国药准字H20255036</t>
  </si>
  <si>
    <t>https://tps.ybj.hunan.gov.cn/tps-local/XMHXgroupYPCZ/M00/AB/2D/rBIBUGjkeTuAGfGAAAyR3vRRH2k995.jpg</t>
  </si>
  <si>
    <t>https://tps.ybj.hunan.gov.cn/tps-local/XMHXgroupYPCZ/M00/AB/2D/rBIBUGjkedmAEK-EABUu0kwPxjU074.jpg</t>
  </si>
  <si>
    <t>https://tps.ybj.hunan.gov.cn/tps-local/XMHXgroupYPCZ/M00/AB/2D/rBIBUGjkedOAV73fAA59PeH62fo354.jpg</t>
  </si>
  <si>
    <t>https://tps.ybj.hunan.gov.cn/tps-local/XMHXgroupYPCZ/M00/AB/2D/rBIBUGjkeeuAPFSIAA6dCrTWX4Q281.jpg</t>
  </si>
  <si>
    <t>XJ02ACA370B001010102690</t>
  </si>
  <si>
    <t>华北制药股份有限公司</t>
  </si>
  <si>
    <t>国药准字H20254299</t>
  </si>
  <si>
    <t>https://tps.ybj.hunan.gov.cn/tps-local/XMHXgroupYPCZ/M00/AB/40/rBIBUGjm9d2AQm7cAAdJUQl18C0158.pdf</t>
  </si>
  <si>
    <t>https://tps.ybj.hunan.gov.cn/tps-local/XMHXgroupYPCZ/M00/AB/40/rBIBUGjm9gKAevD7AA5oAa0VZx0205.pdf</t>
  </si>
  <si>
    <t>https://tps.ybj.hunan.gov.cn/tps-local/XMHXgroupYPCZ/M00/AB/40/rBIBUGjm9kSAMvi9AA9cQcrvRZI353.pdf</t>
  </si>
  <si>
    <t>https://tps.ybj.hunan.gov.cn/tps-local/XMHXgroupYPCZ/M00/AB/40/rBIBUGjm9peAIyLmABMjgoP9HTY434.pdf</t>
  </si>
  <si>
    <t>XA16AAX051B001010104251</t>
  </si>
  <si>
    <t>注射用丁二磺酸腺苷蛋氨酸</t>
  </si>
  <si>
    <t>0.5g(按腺苷蛋氨酸计)</t>
  </si>
  <si>
    <t>福安药业集团烟台只楚药业有限公司</t>
  </si>
  <si>
    <t>国药准字H20254936</t>
  </si>
  <si>
    <t>https://tps.ybj.hunan.gov.cn/tps-local/XMHXgroupYPCZ/M00/AB/D7/rBIBUGjoaq-AY8yGACusESxksGk535.pdf</t>
  </si>
  <si>
    <t>https://tps.ybj.hunan.gov.cn/tps-local/XMHXgroupYPCZ/M00/AB/D7/rBIBUGjoas2AMJf4AAGhae32mQg113.pdf</t>
  </si>
  <si>
    <t>https://tps.ybj.hunan.gov.cn/tps-local/XMHXgroupYPCZ/M00/AB/D7/rBIBUGjoaueAIp6nABmMOzx-DQk557.pdf</t>
  </si>
  <si>
    <t>https://tps.ybj.hunan.gov.cn/tps-local/XMHXgroupYPCZ/M00/AB/D7/rBIBUGjoavSAPTLEAAYaOyhtzSw944.pdf</t>
  </si>
  <si>
    <t>XJ01CFB083B001010283960</t>
  </si>
  <si>
    <t>注射用苯唑西林钠</t>
  </si>
  <si>
    <r>
      <rPr>
        <sz val="10"/>
        <rFont val="仿宋"/>
        <charset val="134"/>
      </rPr>
      <t>1.0g(按C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S计)</t>
    </r>
  </si>
  <si>
    <t>中孚药业股份有限公司</t>
  </si>
  <si>
    <t>山东道齐生物医药科技有限公司</t>
  </si>
  <si>
    <t>国药准字H20254490</t>
  </si>
  <si>
    <t>https://tps.ybj.hunan.gov.cn/tps-local/XMHXgroupYPCZ/M00/A6/34/rBIBUGjBCcSAGTENAAamumGRvJg517.pdf</t>
  </si>
  <si>
    <t>https://tps.ybj.hunan.gov.cn/tps-local/XMHXgroupYPCZ/M00/A6/34/rBIBUGjBCdmAMXbNAAYMt8K_fBU511.pdf</t>
  </si>
  <si>
    <t>https://tps.ybj.hunan.gov.cn/tps-local/XMHXgroupYPCZ/M00/A6/34/rBIBUGjBCeWAA7cKAAglvTzLC7Y990.pdf</t>
  </si>
  <si>
    <t>https://tps.ybj.hunan.gov.cn/tps-local/XMHXgroupYPCZ/M00/AB/78/rBIBUGjnSmCAIgd6AAbuHQeKvYM077.pdf</t>
  </si>
  <si>
    <t>XJ01CAA040B001020181979</t>
  </si>
  <si>
    <t>注射用阿莫西林钠</t>
  </si>
  <si>
    <r>
      <rPr>
        <sz val="10"/>
        <rFont val="仿宋"/>
        <charset val="134"/>
      </rPr>
      <t>按C</t>
    </r>
    <r>
      <rPr>
        <sz val="10"/>
        <rFont val="Calibri"/>
        <charset val="134"/>
      </rPr>
      <t>₁₆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S计0.25g</t>
    </r>
  </si>
  <si>
    <t>成都倍特药业股份有限公司</t>
  </si>
  <si>
    <t>广东金城金素制药有限公司</t>
  </si>
  <si>
    <t>国药准字H20243846</t>
  </si>
  <si>
    <t>https://tps.ybj.hunan.gov.cn/tps-local/XMHXgroupYPCZ/M00/80/A6/rBIBUGfrXv-Ae0sfAAsDqxxAyqY899.pdf</t>
  </si>
  <si>
    <t>https://tps.ybj.hunan.gov.cn/tps-local/XMHXgroupYPCZ/M00/80/A6/rBIBUGfrXxuAGyysABYrAeX7nf8057.png</t>
  </si>
  <si>
    <t>https://tps.ybj.hunan.gov.cn/tps-local/XMHXgroupYPCZ/M00/94/63/rBIBUGhjPTKAbQqpAANwA3QUi4U319.pdf</t>
  </si>
  <si>
    <t>https://tps.ybj.hunan.gov.cn/tps-local/XMHXgroupYPCZ/M00/AB/71/rBIBUGjnK8CAep6TAAQQnQJG4i8636.pdf</t>
  </si>
  <si>
    <t>XN06DAK005E001020179179</t>
  </si>
  <si>
    <t>重酒石酸卡巴拉汀胶囊</t>
  </si>
  <si>
    <t>胶囊剂</t>
  </si>
  <si>
    <t>3mg</t>
  </si>
  <si>
    <t>Sun Pharmaceutical Industries Limited</t>
  </si>
  <si>
    <t>江苏恩华和信医药营销有限公司</t>
  </si>
  <si>
    <t>国药准字HJ20181098</t>
  </si>
  <si>
    <t>https://tps.ybj.hunan.gov.cn/tps-local/XMHXgroupYPCZ/M00/AB/79/rBIBUGjnTQyAFJUqAEch2eiQKB8253.pdf</t>
  </si>
  <si>
    <t>https://tps.ybj.hunan.gov.cn/tps-local/XMHXgroupYPCZ/M00/AB/79/rBIBUGjnTNuATFvkAARY4vjcmM0100.png</t>
  </si>
  <si>
    <t>https://tps.ybj.hunan.gov.cn/tps-local/XMHXgroupYPCZ/M00/AB/79/rBIBUGjnTOWABmpRAATek3yfxEc540.png</t>
  </si>
  <si>
    <t>https://tps.ybj.hunan.gov.cn/tps-local/XMHXgroupYPCZ/M00/AB/79/rBIBUGjnTSaAEfivAAQ2CXZHOSg669.png</t>
  </si>
  <si>
    <t>XN06DAK005E001010179179</t>
  </si>
  <si>
    <t>1.5mg</t>
  </si>
  <si>
    <t>国药准字HJ20181097</t>
  </si>
  <si>
    <t>https://tps.ybj.hunan.gov.cn/tps-local/XMHXgroupYPCZ/M00/AB/79/rBIBUGjnTIGAVHTFAEsoEER7BoA874.pdf</t>
  </si>
  <si>
    <t>https://tps.ybj.hunan.gov.cn/tps-local/XMHXgroupYPCZ/M00/AB/79/rBIBUGjnTIaAVJr8AARDFUhBsd4681.png</t>
  </si>
  <si>
    <t>https://tps.ybj.hunan.gov.cn/tps-local/XMHXgroupYPCZ/M00/AB/79/rBIBUGjnTJaATFg7AATvbDzNHfM189.png</t>
  </si>
  <si>
    <t>https://tps.ybj.hunan.gov.cn/tps-local/XMHXgroupYPCZ/M00/AB/79/rBIBUGjnTKKAFrjgAARKw2XUYgk643.png</t>
  </si>
  <si>
    <t>XB05BAZ018B002020104289</t>
  </si>
  <si>
    <t>脂肪乳注射液(C14~24)</t>
  </si>
  <si>
    <t>250ml:大豆油50g</t>
  </si>
  <si>
    <t>安徽丰原药业股份有限公司</t>
  </si>
  <si>
    <t>国药准字H34023480</t>
  </si>
  <si>
    <t>https://tps.ybj.hunan.gov.cn/tps-local/XMHXgroupYPCZ/M00/AB/3F/rBIBUGjmZRCAUMDxABWgFnG-BcY620.pdf</t>
  </si>
  <si>
    <t>https://tps.ybj.hunan.gov.cn/tps-local/XMHXgroupYPCZ/M00/AB/3F/rBIBUGjmZYSAI7AzABu-FS892Gw855.jpg</t>
  </si>
  <si>
    <t>https://tps.ybj.hunan.gov.cn/tps-local/XMHXgroupYPCZ/M00/AB/3F/rBIBUGjmZYiAEj9oABfBaw8k2xE548.jpg</t>
  </si>
  <si>
    <t>https://tps.ybj.hunan.gov.cn/tps-local/XMHXgroupYPCZ/M00/AB/3F/rBIBUGjmZYuAf5GZAB1CPoxJb5s422.jpg</t>
  </si>
  <si>
    <t>XM01AEY320A001010384319</t>
  </si>
  <si>
    <t>右酮洛芬氨丁三醇片</t>
  </si>
  <si>
    <t>薄膜衣片</t>
  </si>
  <si>
    <r>
      <rPr>
        <sz val="10"/>
        <rFont val="仿宋"/>
        <charset val="134"/>
      </rPr>
      <t>12.5mg(按C</t>
    </r>
    <r>
      <rPr>
        <sz val="10"/>
        <rFont val="Calibri"/>
        <charset val="134"/>
      </rPr>
      <t>₁₆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₁₄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计)</t>
    </r>
  </si>
  <si>
    <t>国药准字H20253786</t>
  </si>
  <si>
    <t>https://tps.ybj.hunan.gov.cn/tps-local/XMHXgroupYPCZ/M00/AB/8C/rBIBUGjnbkyAeFKcAB2JX0fLcuQ372.pdf</t>
  </si>
  <si>
    <t>https://tps.ybj.hunan.gov.cn/tps-local/XMHXgroupYPCZ/M00/AB/8C/rBIBUGjnbmyATz0cAARt1y5TTw0089.jpg</t>
  </si>
  <si>
    <t>https://tps.ybj.hunan.gov.cn/tps-local/XMHXgroupYPCZ/M00/AB/8D/rBIBUGjnbnuAUxgXAAOiJer2Kek930.jpg</t>
  </si>
  <si>
    <t>https://tps.ybj.hunan.gov.cn/tps-local/XMHXgroupYPCZ/M00/AB/8D/rBIBUGjnboeAORADAANHHF4X6ZM737.jpg</t>
  </si>
  <si>
    <t>XL01EXN112E002020101292</t>
  </si>
  <si>
    <t>乙磺酸尼达尼布软胶囊</t>
  </si>
  <si>
    <t>软胶囊剂</t>
  </si>
  <si>
    <r>
      <rPr>
        <sz val="10"/>
        <rFont val="仿宋"/>
        <charset val="134"/>
      </rPr>
      <t>100mg(按C</t>
    </r>
    <r>
      <rPr>
        <sz val="10"/>
        <rFont val="Calibri"/>
        <charset val="134"/>
      </rPr>
      <t>₃₁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₃₃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计)</t>
    </r>
  </si>
  <si>
    <t>沈阳红旗制药有限公司</t>
  </si>
  <si>
    <t>国药准字H20254599</t>
  </si>
  <si>
    <t>https://tps.ybj.hunan.gov.cn/tps-local/XMHXgroupYPCZ/M00/AB/E0/rBIBUGjofY2AZUBFAAesi2xtuGY969.pdf</t>
  </si>
  <si>
    <t>https://tps.ybj.hunan.gov.cn/tps-local/XMHXgroupYPCZ/M00/AB/E0/rBIBUGjofTmAK3RFAAMqUpwDu0g990.pdf</t>
  </si>
  <si>
    <t>https://tps.ybj.hunan.gov.cn/tps-local/XMHXgroupYPCZ/M00/AB/E0/rBIBUGjofT2AVIuAAANNevnbyxw943.pdf</t>
  </si>
  <si>
    <t>https://tps.ybj.hunan.gov.cn/tps-local/XMHXgroupYPCZ/M00/AB/E0/rBIBUGjofUGAWiWuAAMRJIeH9vQ268.pdf</t>
  </si>
  <si>
    <t>XC10AXY097A001010506632</t>
  </si>
  <si>
    <t>依折麦布片</t>
  </si>
  <si>
    <t>片剂</t>
  </si>
  <si>
    <t>10mg</t>
  </si>
  <si>
    <t>江苏德源药业股份有限公司</t>
  </si>
  <si>
    <t>国药准字H20249498</t>
  </si>
  <si>
    <t>https://tps.ybj.hunan.gov.cn/tps-local/XMHXgroupYPCZ/M00/8F/DE/rBIBUGhHzU-AV-qnAEYeVe_7_Dc356.pdf</t>
  </si>
  <si>
    <t>https://tps.ybj.hunan.gov.cn/tps-local/XMHXgroupYPCZ/M00/82/66/rBIBUGf2E0mAPNOPAAh8SvLizNI710.pdf</t>
  </si>
  <si>
    <t>https://tps.ybj.hunan.gov.cn/tps-local/XMHXgroupYPCZ/M00/8F/DD/rBIBUGhHzMWABfL3ABhImtNQMkc347.pdf</t>
  </si>
  <si>
    <t>https://tps.ybj.hunan.gov.cn/tps-local/XMHXgroupYPCZ/M00/82/66/rBIBUGf2E1WAHI64ACtjonCbo3o269.pdf</t>
  </si>
  <si>
    <t>XN01AXY337B002010206033</t>
  </si>
  <si>
    <t>依托咪酯中/长链脂肪乳注射液</t>
  </si>
  <si>
    <t>10ml:20mg</t>
  </si>
  <si>
    <t>江苏恩华药业股份有限公司</t>
  </si>
  <si>
    <t>国药准字H20233206</t>
  </si>
  <si>
    <t>https://tps.ybj.hunan.gov.cn/tps-local/XMHXgroupYPCZ/M00/AB/20/rBIBUGjfa2iACixNACI-Bb-5IgM078.pdf</t>
  </si>
  <si>
    <t>https://tps.ybj.hunan.gov.cn/tps-local/XMHXgroupYPCZ/M00/AB/20/rBIBUGjfalqABaT-AAaf1M-gUbc431.png</t>
  </si>
  <si>
    <t>https://tps.ybj.hunan.gov.cn/tps-local/XMHXgroupYPCZ/M00/AB/20/rBIBUGjfan-AYLYeAAUjYwTg8Sk690.png</t>
  </si>
  <si>
    <t>https://tps.ybj.hunan.gov.cn/tps-local/XMHXgroupYPCZ/M00/AB/20/rBIBUGjfareAGIAZAAUu1ZnS7xI400.png</t>
  </si>
  <si>
    <t>XM01AHY094A001020106183</t>
  </si>
  <si>
    <t>依托考昔片</t>
  </si>
  <si>
    <t>60mg</t>
  </si>
  <si>
    <t>山西同达药业有限公司</t>
  </si>
  <si>
    <t>国药准字H20243133</t>
  </si>
  <si>
    <t>https://tps.ybj.hunan.gov.cn/tps-local/XMHXgroupYPCZ/M00/5E/4B/rBIBUGcGWJ6ANLZCADz8yDErfec285.pdf</t>
  </si>
  <si>
    <t>https://tps.ybj.hunan.gov.cn/tps-local/XMHXgroupYPCZ/M00/AB/3C/rBIBUGjmAciAYDltAAdthuhqaXg848.png</t>
  </si>
  <si>
    <t>https://tps.ybj.hunan.gov.cn/tps-local/XMHXgroupYPCZ/M00/AB/3C/rBIBUGjmAeGALX3SAAgEw51rX18312.jpg</t>
  </si>
  <si>
    <t>https://tps.ybj.hunan.gov.cn/tps-local/XMHXgroupYPCZ/M00/AB/3C/rBIBUGjmAfaAMS4CAAdIoCRQH9Y751.png</t>
  </si>
  <si>
    <t>XR05CBX169X001010184435</t>
  </si>
  <si>
    <t>盐酸溴己新口服溶液</t>
  </si>
  <si>
    <t>100ml:0.2g</t>
  </si>
  <si>
    <t>南京海纳制药有限公司</t>
  </si>
  <si>
    <t>河南上恒医药科技有限公司</t>
  </si>
  <si>
    <t>国药准字H20254828</t>
  </si>
  <si>
    <t>https://tps.ybj.hunan.gov.cn/tps-local/XMHXgroupYPCZ/M00/AB/4F/rBIBUGjnDc-AV4vBADDulcrM4bA169.pdf</t>
  </si>
  <si>
    <t>https://tps.ybj.hunan.gov.cn/tps-local/XMHXgroupYPCZ/M00/AB/4F/rBIBUGjnDh6AFBKSABgHgYCTj3s987.pdf</t>
  </si>
  <si>
    <t>https://tps.ybj.hunan.gov.cn/tps-local/XMHXgroupYPCZ/M00/AB/50/rBIBUGjnDj6AC5bVACmb0NXswe4131.pdf</t>
  </si>
  <si>
    <t>https://tps.ybj.hunan.gov.cn/tps-local/XMHXgroupYPCZ/M00/AB/50/rBIBUGjnDkuAUng6ABcwFKZBt3k387.pdf</t>
  </si>
  <si>
    <t>XR05CBX169X001020184435</t>
  </si>
  <si>
    <t>40ml:80mg</t>
  </si>
  <si>
    <t>国药准字H20254829</t>
  </si>
  <si>
    <t>https://tps.ybj.hunan.gov.cn/tps-local/XMHXgroupYPCZ/M00/AB/4E/rBIBUGjnDLWAFrjhADLTjedPu-s081.pdf</t>
  </si>
  <si>
    <t>https://tps.ybj.hunan.gov.cn/tps-local/XMHXgroupYPCZ/M00/AB/4E/rBIBUGjnDPaAaN-HABgHgYCTj3s817.pdf</t>
  </si>
  <si>
    <t>https://tps.ybj.hunan.gov.cn/tps-local/XMHXgroupYPCZ/M00/AB/4E/rBIBUGjnDSSAE9DRACmb0NXswe4397.pdf</t>
  </si>
  <si>
    <t>https://tps.ybj.hunan.gov.cn/tps-local/XMHXgroupYPCZ/M00/AB/4E/rBIBUGjnDUKAWKGGABcwFKZBt3k162.pdf</t>
  </si>
  <si>
    <t>XA03ADQ116A001010801467</t>
  </si>
  <si>
    <t>盐酸屈他维林片</t>
  </si>
  <si>
    <t>40mg</t>
  </si>
  <si>
    <t>江苏联环药业股份有限公司</t>
  </si>
  <si>
    <t>国药准字H20254367</t>
  </si>
  <si>
    <t>https://tps.ybj.hunan.gov.cn/tps-local/XMHXgroupYPCZ/M00/AB/40/rBIBUGjm9ZCAQQ74AAJ9BOe-Ud4032.jpg</t>
  </si>
  <si>
    <t>https://tps.ybj.hunan.gov.cn/tps-local/XMHXgroupYPCZ/M00/AB/40/rBIBUGjm9ZyAGndlAAwFZUeO0mE950.jpg</t>
  </si>
  <si>
    <t>https://tps.ybj.hunan.gov.cn/tps-local/XMHXgroupYPCZ/M00/AB/40/rBIBUGjm9amAENUrABJ2wGXPpTA465.jpg</t>
  </si>
  <si>
    <t>https://tps.ybj.hunan.gov.cn/tps-local/XMHXgroupYPCZ/M00/AB/40/rBIBUGjm9baAMsU-ABtEvnF3Ztg671.jpg</t>
  </si>
  <si>
    <t>XN06AXQ113A001020183251</t>
  </si>
  <si>
    <t>盐酸曲唑酮片</t>
  </si>
  <si>
    <t>100mg</t>
  </si>
  <si>
    <t>吉林天衡英睿制药有限公司</t>
  </si>
  <si>
    <t>深圳市泛谷药业股份有限公司</t>
  </si>
  <si>
    <t>国药准字H20254459</t>
  </si>
  <si>
    <t>https://tps.ybj.hunan.gov.cn/tps-local/XMHXgroupYPCZ/M00/AB/77/rBIBUGjnSIOATrTdADxzSE0N-D8492.pdf</t>
  </si>
  <si>
    <t>https://tps.ybj.hunan.gov.cn/tps-local/XMHXgroupYPCZ/M00/AB/77/rBIBUGjnSKSAL1_yAAbBcxTEHlg268.pdf</t>
  </si>
  <si>
    <t>https://tps.ybj.hunan.gov.cn/tps-local/XMHXgroupYPCZ/M00/AB/77/rBIBUGjnSLmADTeqAActG13jkW8976.pdf</t>
  </si>
  <si>
    <t>https://tps.ybj.hunan.gov.cn/tps-local/XMHXgroupYPCZ/M00/AB/77/rBIBUGjnSNaARJobAAfYQ8_6z_g892.pdf</t>
  </si>
  <si>
    <t>XN06AXQ113A001010183251</t>
  </si>
  <si>
    <t>50mg</t>
  </si>
  <si>
    <t>国药准字H20254458</t>
  </si>
  <si>
    <t>https://tps.ybj.hunan.gov.cn/tps-local/XMHXgroupYPCZ/M00/AB/78/rBIBUGjnSfeAMblrADw2Dcdlizw742.pdf</t>
  </si>
  <si>
    <t>https://tps.ybj.hunan.gov.cn/tps-local/XMHXgroupYPCZ/M00/AB/78/rBIBUGjnShqAZDx3AAbBcxTEHlg775.pdf</t>
  </si>
  <si>
    <t>https://tps.ybj.hunan.gov.cn/tps-local/XMHXgroupYPCZ/M00/AB/78/rBIBUGjnSiSAEP3WAActG13jkW8840.pdf</t>
  </si>
  <si>
    <t>https://tps.ybj.hunan.gov.cn/tps-local/XMHXgroupYPCZ/M00/AB/78/rBIBUGjnSimAHlghAAfYQ8_6z_g749.pdf</t>
  </si>
  <si>
    <t>XN06AXQ113A001010184736</t>
  </si>
  <si>
    <t>江西科睿药业有限公司</t>
  </si>
  <si>
    <t>国药准字H20254738</t>
  </si>
  <si>
    <t>https://tps.ybj.hunan.gov.cn/tps-local/XMHXgroupYPCZ/M00/AB/5F/rBIBUGjnG1KAaEMfAEp-jxTnc9I076.pdf</t>
  </si>
  <si>
    <t>https://tps.ybj.hunan.gov.cn/tps-local/XMHXgroupYPCZ/M00/AB/5E/rBIBUGjnGpKATJ1mABtyTLcSWqk881.pdf</t>
  </si>
  <si>
    <t>https://tps.ybj.hunan.gov.cn/tps-local/XMHXgroupYPCZ/M00/AB/5E/rBIBUGjnGpSABgvjAAQAuvtYHYQ733.pdf</t>
  </si>
  <si>
    <t>https://tps.ybj.hunan.gov.cn/tps-local/XMHXgroupYPCZ/M00/AB/5E/rBIBUGjnGpeAd-RkAAU9ZBWlPcc922.pdf</t>
  </si>
  <si>
    <t>XC01BCP099B002010109910</t>
  </si>
  <si>
    <t>盐酸普罗帕酮注射液</t>
  </si>
  <si>
    <t>20ml:70mg</t>
  </si>
  <si>
    <t>华夏生生药业(北京)有限公司</t>
  </si>
  <si>
    <t>华夏生生药业（北京）有限公司</t>
  </si>
  <si>
    <t>国药准字H20254715</t>
  </si>
  <si>
    <t>https://tps.ybj.hunan.gov.cn/tps-local/XMHXgroupYPCZ/M00/A4/EF/rBIBUGi5K2mAcvGyAB45ipqopu8404.pdf</t>
  </si>
  <si>
    <t>https://tps.ybj.hunan.gov.cn/tps-local/XMHXgroupYPCZ/M00/A5/00/rBIBUGi5P9aAeOWUAA9ZYwPtTlE496.pdf</t>
  </si>
  <si>
    <t>https://tps.ybj.hunan.gov.cn/tps-local/XMHXgroupYPCZ/M00/A4/EE/rBIBUGi5KpKAEnSHAAwNpCMHswo614.jpg</t>
  </si>
  <si>
    <t>https://tps.ybj.hunan.gov.cn/tps-local/XMHXgroupYPCZ/M00/A4/EE/rBIBUGi5KqWAU4uoAA12nxmjVdU238.jpg</t>
  </si>
  <si>
    <t>XC08CAN038B002010105847</t>
  </si>
  <si>
    <t>盐酸尼卡地平注射液</t>
  </si>
  <si>
    <t>10ml:10mg</t>
  </si>
  <si>
    <t>齐鲁制药(海南)有限公司</t>
  </si>
  <si>
    <t>齐鲁制药（海南）有限公司</t>
  </si>
  <si>
    <t>国药准字H20255093</t>
  </si>
  <si>
    <t>https://tps.ybj.hunan.gov.cn/tps-local/XMHXgroupYPCZ/M00/AB/56/rBIBUGjnE5SAWaoPABCoIDEL8XA899.pdf</t>
  </si>
  <si>
    <t>https://tps.ybj.hunan.gov.cn/tps-local/XMHXgroupYPCZ/M00/AB/56/rBIBUGjnE8eAFXUTAAlIAGTcync380.pdf</t>
  </si>
  <si>
    <t>https://tps.ybj.hunan.gov.cn/tps-local/XMHXgroupYPCZ/M00/AB/57/rBIBUGjnFCGAamhiAAtAABH2afA613.pdf</t>
  </si>
  <si>
    <t>https://tps.ybj.hunan.gov.cn/tps-local/XMHXgroupYPCZ/M00/AB/57/rBIBUGjnFCWAMnlaAA3wAD9FdqA627.pdf</t>
  </si>
  <si>
    <t>XC08CAN038B002010281251</t>
  </si>
  <si>
    <t>2ml:2mg</t>
  </si>
  <si>
    <t>浙江赛默制药有限公司</t>
  </si>
  <si>
    <t>海南广升誉制药有限公司</t>
  </si>
  <si>
    <t>国药准字H20254027</t>
  </si>
  <si>
    <t>https://tps.ybj.hunan.gov.cn/tps-local/XMHXgroupYPCZ/M00/AB/42/rBIBUGjnAAyAUf8MABT_BfTfEr8032.pdf</t>
  </si>
  <si>
    <t>https://tps.ybj.hunan.gov.cn/tps-local/XMHXgroupYPCZ/M00/AB/42/rBIBUGjnACKAS-T1ACZ7kg4b9NQ265.pdf</t>
  </si>
  <si>
    <t>https://tps.ybj.hunan.gov.cn/tps-local/XMHXgroupYPCZ/M00/AB/42/rBIBUGjnADWAMB8wACCKauj46-k841.pdf</t>
  </si>
  <si>
    <t>https://tps.ybj.hunan.gov.cn/tps-local/XMHXgroupYPCZ/M00/AB/42/rBIBUGjnAEGAViboACOgHH85_S8060.pdf</t>
  </si>
  <si>
    <t>XC08CAN038B002020281251</t>
  </si>
  <si>
    <t>国药准字H20254028</t>
  </si>
  <si>
    <t>https://tps.ybj.hunan.gov.cn/tps-local/XMHXgroupYPCZ/M00/AB/42/rBIBUGjnAFOAH-yfABT_BfTfEr8769.pdf</t>
  </si>
  <si>
    <t>https://tps.ybj.hunan.gov.cn/tps-local/XMHXgroupYPCZ/M00/AB/42/rBIBUGjnAHeAJOktACD45H2UI0U903.pdf</t>
  </si>
  <si>
    <t>https://tps.ybj.hunan.gov.cn/tps-local/XMHXgroupYPCZ/M00/AB/42/rBIBUGjnAISAf-xzACgGT--wqkE401.pdf</t>
  </si>
  <si>
    <t>https://tps.ybj.hunan.gov.cn/tps-local/XMHXgroupYPCZ/M00/AB/42/rBIBUGjnAJKAR53JACUQ-1kktf8136.pdf</t>
  </si>
  <si>
    <t>XJ01MAM134B002010104131</t>
  </si>
  <si>
    <t>盐酸莫西沙星氯化钠注射液</t>
  </si>
  <si>
    <r>
      <rPr>
        <sz val="10"/>
        <rFont val="仿宋"/>
        <charset val="134"/>
      </rPr>
      <t>250ml:盐酸莫西沙星(按C</t>
    </r>
    <r>
      <rPr>
        <sz val="10"/>
        <rFont val="Calibri"/>
        <charset val="134"/>
      </rPr>
      <t>₂₁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₂₄</t>
    </r>
    <r>
      <rPr>
        <sz val="10"/>
        <rFont val="仿宋"/>
        <charset val="134"/>
      </rPr>
      <t>FN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计)0.4g与氯化钠2.0g</t>
    </r>
  </si>
  <si>
    <t>山东鲁抗医药集团赛特有限责任公司</t>
  </si>
  <si>
    <t>国药准字H20249030</t>
  </si>
  <si>
    <t>https://tps.ybj.hunan.gov.cn/tps-local/XMHXgroupYPCZ/M00/AB/CA/rBIBUGjoW46AAnb6AA1KGdyUbF8707.pdf</t>
  </si>
  <si>
    <t>https://tps.ybj.hunan.gov.cn/tps-local/XMHXgroupYPCZ/M00/7A/7D/rBIBUGfFJ52AT3TcAAOmz6E8Jp8301.jpg</t>
  </si>
  <si>
    <t>https://tps.ybj.hunan.gov.cn/tps-local/XMHXgroupYPCZ/M00/7A/7E/rBIBUGfFJ6iAMYjMAAGLNPa_fqM587.jpg</t>
  </si>
  <si>
    <t>https://tps.ybj.hunan.gov.cn/tps-local/XMHXgroupYPCZ/M00/AB/CA/rBIBUGjoWqqABIyTAAM6X60tTO4590.pdf</t>
  </si>
  <si>
    <t>XJ01AAM106A001010301701</t>
  </si>
  <si>
    <t>盐酸米诺环素片</t>
  </si>
  <si>
    <t>无锡凯夫制药有限公司</t>
  </si>
  <si>
    <t>国药准字H20044847</t>
  </si>
  <si>
    <t>https://tps.ybj.hunan.gov.cn/tps-local/XMHXgroupYPCZ/M00/A3/73/rBIBUGi05qOAXo_nAAQYSbKjdVI249.pdf</t>
  </si>
  <si>
    <t>https://tps.ybj.hunan.gov.cn/tps-local/XMHXgroupYPCZ/M00/A3/73/rBIBUGi05ruAPwASAAKRaRBexbQ626.pdf</t>
  </si>
  <si>
    <t>https://tps.ybj.hunan.gov.cn/tps-local/XMHXgroupYPCZ/M00/A3/73/rBIBUGi05s6AONuzAAGeBTZHdxI543.pdf</t>
  </si>
  <si>
    <t>https://tps.ybj.hunan.gov.cn/tps-local/XMHXgroupYPCZ/M00/A3/73/rBIBUGi05uOAGptGAAHYddCDl68129.pdf</t>
  </si>
  <si>
    <t>XN05CDM084X001020109554</t>
  </si>
  <si>
    <t>盐酸咪达唑仑口服溶液</t>
  </si>
  <si>
    <r>
      <rPr>
        <sz val="10"/>
        <rFont val="仿宋"/>
        <charset val="134"/>
      </rPr>
      <t>按C</t>
    </r>
    <r>
      <rPr>
        <sz val="10"/>
        <rFont val="Calibri"/>
        <charset val="134"/>
      </rPr>
      <t>₁₈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₁₃</t>
    </r>
    <r>
      <rPr>
        <sz val="10"/>
        <rFont val="仿宋"/>
        <charset val="134"/>
      </rPr>
      <t>ClFN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计,10ml:20mg</t>
    </r>
  </si>
  <si>
    <t>福安药业集团湖北人民制药有限公司</t>
  </si>
  <si>
    <t>国药准字H20253288</t>
  </si>
  <si>
    <t>https://tps.ybj.hunan.gov.cn/tps-local/XMHXgroupYPCZ/M00/AB/D8/rBIBUGjoa86ADk0wAEsUDOWa7iI673.pdf</t>
  </si>
  <si>
    <t>https://tps.ybj.hunan.gov.cn/tps-local/XMHXgroupYPCZ/M00/AB/D8/rBIBUGjobBaATipeAAXCDkKx3WE859.jpg</t>
  </si>
  <si>
    <t>https://tps.ybj.hunan.gov.cn/tps-local/XMHXgroupYPCZ/M00/AB/D8/rBIBUGjobBqAOwIMAAd-eUJ_ND0014.jpg</t>
  </si>
  <si>
    <t>https://tps.ybj.hunan.gov.cn/tps-local/XMHXgroupYPCZ/M00/AB/D8/rBIBUGjobB-AFKJnAAWoFncNWgc006.jpg</t>
  </si>
  <si>
    <t>XG04BEF001A022010183595</t>
  </si>
  <si>
    <t>盐酸伐地那非口崩片</t>
  </si>
  <si>
    <t>片剂(口崩片)</t>
  </si>
  <si>
    <t>10mg(按C23H32N6O4S计)</t>
  </si>
  <si>
    <t>安徽四环科宝制药有限公司</t>
  </si>
  <si>
    <t>国药准字H20253822</t>
  </si>
  <si>
    <t>https://tps.ybj.hunan.gov.cn/tps-local/XMHXgroupYPCZ/M00/AB/15/rBIBUGjcr-2AaPulAE0Pik-hqIg721.pdf</t>
  </si>
  <si>
    <t>https://tps.ybj.hunan.gov.cn/tps-local/XMHXgroupYPCZ/M00/AB/15/rBIBUGjcrmmABHCcAAjWeqFJd6c874.pdf</t>
  </si>
  <si>
    <t>https://tps.ybj.hunan.gov.cn/tps-local/XMHXgroupYPCZ/M00/AB/15/rBIBUGjcrnKAS_1mAAc_hEvB3XM060.pdf</t>
  </si>
  <si>
    <t>https://tps.ybj.hunan.gov.cn/tps-local/XMHXgroupYPCZ/M00/AB/15/rBIBUGjcrnuASpzLAAfLy22D7Ow410.pdf</t>
  </si>
  <si>
    <t>XC08CAB037A001010300177</t>
  </si>
  <si>
    <t>盐酸贝尼地平片</t>
  </si>
  <si>
    <t>8mg</t>
  </si>
  <si>
    <t>北京福元医药股份有限公司</t>
  </si>
  <si>
    <t>国药准字H20254631</t>
  </si>
  <si>
    <t>https://tps.ybj.hunan.gov.cn/tps-local/XMHXgroupYPCZ/M00/AB/86/rBIBUGjnY4aAFyH5AChrAJ1QEew648.pdf</t>
  </si>
  <si>
    <t>https://tps.ybj.hunan.gov.cn/tps-local/XMHXgroupYPCZ/M00/AB/86/rBIBUGjnYzOAC6UpAAbJv0zvpGw135.pdf</t>
  </si>
  <si>
    <t>https://tps.ybj.hunan.gov.cn/tps-local/XMHXgroupYPCZ/M00/AB/86/rBIBUGjnY2uAIgkhAATMxRuP2kM997.pdf</t>
  </si>
  <si>
    <t>https://tps.ybj.hunan.gov.cn/tps-local/XMHXgroupYPCZ/M00/AB/86/rBIBUGjnY3mATv6VAARv4ajngi8652.pdf</t>
  </si>
  <si>
    <t>XC08CAB037A001020400177</t>
  </si>
  <si>
    <t>4mg</t>
  </si>
  <si>
    <t>国药准字H20254764</t>
  </si>
  <si>
    <t>https://tps.ybj.hunan.gov.cn/tps-local/XMHXgroupYPCZ/M00/AB/85/rBIBUGjnYTeAXqOhACpPTYrFOXo014.pdf</t>
  </si>
  <si>
    <t>https://tps.ybj.hunan.gov.cn/tps-local/XMHXgroupYPCZ/M00/AB/85/rBIBUGjnYWyARv2dAAbJv0zvpGw159.pdf</t>
  </si>
  <si>
    <t>https://tps.ybj.hunan.gov.cn/tps-local/XMHXgroupYPCZ/M00/AB/85/rBIBUGjnYXuAYeWoAATfLupsQF0268.pdf</t>
  </si>
  <si>
    <t>https://tps.ybj.hunan.gov.cn/tps-local/XMHXgroupYPCZ/M00/AB/85/rBIBUGjnYYmAfDyCAAR2vLGzXXk606.pdf</t>
  </si>
  <si>
    <t>XA04AAA202A001010184135</t>
  </si>
  <si>
    <t>盐酸昂丹司琼片</t>
  </si>
  <si>
    <r>
      <rPr>
        <sz val="10"/>
        <rFont val="仿宋"/>
        <charset val="134"/>
      </rPr>
      <t>8mg(按C</t>
    </r>
    <r>
      <rPr>
        <sz val="10"/>
        <rFont val="Calibri"/>
        <charset val="134"/>
      </rPr>
      <t>₁₈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O计)</t>
    </r>
  </si>
  <si>
    <t>宁波美诺华天康药业有限公司</t>
  </si>
  <si>
    <t>杭州沐源生物医药科技有限公司</t>
  </si>
  <si>
    <t>国药准字H20254887</t>
  </si>
  <si>
    <t>https://tps.ybj.hunan.gov.cn/tps-local/XMHXgroupYPCZ/M00/AB/42/rBIBUGjnAEaAbz8cAClV3s8Aoac068.pdf</t>
  </si>
  <si>
    <t>https://tps.ybj.hunan.gov.cn/tps-local/XMHXgroupYPCZ/M00/AB/42/rBIBUGjnAAeAYCnDAAQgmO9pq0k015.pdf</t>
  </si>
  <si>
    <t>https://tps.ybj.hunan.gov.cn/tps-local/XMHXgroupYPCZ/M00/AB/C6/rBIBUGjoULCASGgnAAuMYf_JCFM465.pdf</t>
  </si>
  <si>
    <t>https://tps.ybj.hunan.gov.cn/tps-local/XMHXgroupYPCZ/M00/AB/42/rBIBUGjnABWAckU2AAbGI-rYRl0602.pdf</t>
  </si>
  <si>
    <t>XA04AAA202A001020184135</t>
  </si>
  <si>
    <r>
      <rPr>
        <sz val="10"/>
        <rFont val="仿宋"/>
        <charset val="134"/>
      </rPr>
      <t>4mg(按C</t>
    </r>
    <r>
      <rPr>
        <sz val="10"/>
        <rFont val="Calibri"/>
        <charset val="134"/>
      </rPr>
      <t>₁₈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O计)</t>
    </r>
  </si>
  <si>
    <t>国药准字H20254888</t>
  </si>
  <si>
    <t>https://tps.ybj.hunan.gov.cn/tps-local/XMHXgroupYPCZ/M00/AB/42/rBIBUGjnAGCAdUsNAClMXMPXWbo582.pdf</t>
  </si>
  <si>
    <t>https://tps.ybj.hunan.gov.cn/tps-local/XMHXgroupYPCZ/M00/AB/42/rBIBUGjnAIiAQt3wAAQImLTt1pM687.pdf</t>
  </si>
  <si>
    <t>https://tps.ybj.hunan.gov.cn/tps-local/XMHXgroupYPCZ/M00/AB/42/rBIBUGjnAJGAH2ftAAWLugDM55A523.pdf</t>
  </si>
  <si>
    <t>https://tps.ybj.hunan.gov.cn/tps-local/XMHXgroupYPCZ/M00/AB/42/rBIBUGjnAJmAS5WVAAuKVevB2Uk318.pdf</t>
  </si>
  <si>
    <t>XV03AFY023B002010184659</t>
  </si>
  <si>
    <t>亚叶酸钙注射液</t>
  </si>
  <si>
    <r>
      <rPr>
        <sz val="10"/>
        <rFont val="仿宋"/>
        <charset val="134"/>
      </rPr>
      <t>10ml:0.1g(按C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₂₃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₇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₇</t>
    </r>
    <r>
      <rPr>
        <sz val="10"/>
        <rFont val="仿宋"/>
        <charset val="134"/>
      </rPr>
      <t>计)</t>
    </r>
  </si>
  <si>
    <t>马鞍山丰原制药有限公司</t>
  </si>
  <si>
    <t>江苏瑜兴医药科技有限公司</t>
  </si>
  <si>
    <t>国药准字H20253950</t>
  </si>
  <si>
    <t>https://tps.ybj.hunan.gov.cn/tps-local/XMHXgroupYPCZ/M00/AB/49/rBIBUGjnB_GACVcbAAnX9TFIUa4979.jpg</t>
  </si>
  <si>
    <t>https://tps.ybj.hunan.gov.cn/tps-local/XMHXgroupYPCZ/M00/AB/61/rBIBUGjnHJqATLonABslqQJiXcM785.jpg</t>
  </si>
  <si>
    <t>https://tps.ybj.hunan.gov.cn/tps-local/XMHXgroupYPCZ/M00/AB/61/rBIBUGjnHKGAUNFPABuT7yXw7mg618.jpg</t>
  </si>
  <si>
    <t>https://tps.ybj.hunan.gov.cn/tps-local/XMHXgroupYPCZ/M00/AB/61/rBIBUGjnHKiAdX8rABrvBGgUSfM939.jpg</t>
  </si>
  <si>
    <t>XJ05ABX167A001010303973</t>
  </si>
  <si>
    <t>溴夫定片</t>
  </si>
  <si>
    <t>125mg</t>
  </si>
  <si>
    <t>华润双鹤利民药业(济南)有限公司</t>
  </si>
  <si>
    <t>华润双鹤利民药业（济南）有限公司</t>
  </si>
  <si>
    <t>国药准字H20234230</t>
  </si>
  <si>
    <t>https://tps.ybj.hunan.gov.cn/tps-local/XMHXgroupYPCZ/M00/AB/8C/rBIBUGjnbkqAM8HrAD_nZT2kOdc993.pdf</t>
  </si>
  <si>
    <t>https://tps.ybj.hunan.gov.cn/tps-local/XMHXgroupYPCZ/M00/A4/86/rBIBUGi3zryAZWndAARQrMEtoCM300.png</t>
  </si>
  <si>
    <t>https://tps.ybj.hunan.gov.cn/tps-local/XMHXgroupYPCZ/M00/A4/86/rBIBUGi3zuKAcEQmAARm-9zc91M680.jpg</t>
  </si>
  <si>
    <t>https://tps.ybj.hunan.gov.cn/tps-local/XMHXgroupYPCZ/M00/A4/86/rBIBUGi3zueAYXYoAARlybd9g-A016.jpg</t>
  </si>
  <si>
    <t>XA05AAX163E001010283544</t>
  </si>
  <si>
    <t>熊去氧胆酸胶囊</t>
  </si>
  <si>
    <t>250mg</t>
  </si>
  <si>
    <t>浙江京新药业股份有限公司</t>
  </si>
  <si>
    <t>福建省宝诺医药研发有限公司</t>
  </si>
  <si>
    <t>国药准字H20253459</t>
  </si>
  <si>
    <t>https://tps.ybj.hunan.gov.cn/tps-local/XMHXgroupYPCZ/M00/A3/9B/rBIBUGi1NgqAcKZbAA332kMHLGs632.pdf</t>
  </si>
  <si>
    <t>https://tps.ybj.hunan.gov.cn/tps-local/XMHXgroupYPCZ/M00/A3/9B/rBIBUGi1NqeAE7aTAAi3zb_55j0519.pdf</t>
  </si>
  <si>
    <t>https://tps.ybj.hunan.gov.cn/tps-local/XMHXgroupYPCZ/M00/A3/9B/rBIBUGi1NquAEw-4AAb7Y38A2lI655.pdf</t>
  </si>
  <si>
    <t>https://tps.ybj.hunan.gov.cn/tps-local/XMHXgroupYPCZ/M00/A3/9B/rBIBUGi1Nq-AahcAAAZ6kj6DH5A041.pdf</t>
  </si>
  <si>
    <t>XJ01DIX240N001010305001</t>
  </si>
  <si>
    <t>小儿法罗培南钠颗粒</t>
  </si>
  <si>
    <t>颗粒剂</t>
  </si>
  <si>
    <r>
      <rPr>
        <sz val="10"/>
        <rFont val="仿宋"/>
        <charset val="134"/>
      </rPr>
      <t>0.05g(按C</t>
    </r>
    <r>
      <rPr>
        <sz val="10"/>
        <rFont val="Calibri"/>
        <charset val="134"/>
      </rPr>
      <t>₁₂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₁₅</t>
    </r>
    <r>
      <rPr>
        <sz val="10"/>
        <rFont val="仿宋"/>
        <charset val="134"/>
      </rPr>
      <t>NO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S计算)</t>
    </r>
  </si>
  <si>
    <t>湖南明瑞制药股份有限公司</t>
  </si>
  <si>
    <t>湖南明瑞制药有限公司</t>
  </si>
  <si>
    <t>国药准字H20255041</t>
  </si>
  <si>
    <t>https://tps.ybj.hunan.gov.cn/tps-local/XMHXgroupYPCZ/M00/AB/43/rBIBUGjnAfWARm92ADxuJUT0EUw254.pdf</t>
  </si>
  <si>
    <t>https://tps.ybj.hunan.gov.cn/tps-local/XMHXgroupYPCZ/M00/AB/43/rBIBUGjnAimAM62xAAYlxNEweyE727.jpg</t>
  </si>
  <si>
    <t>https://tps.ybj.hunan.gov.cn/tps-local/XMHXgroupYPCZ/M00/AB/43/rBIBUGjnAi2AUnuKAAxs1mNjDVY407.jpg</t>
  </si>
  <si>
    <t>https://tps.ybj.hunan.gov.cn/tps-local/XMHXgroupYPCZ/M00/AB/43/rBIBUGjnAjCAP_pkAARqG9sTbuA233.jpg</t>
  </si>
  <si>
    <t>XJ01DIX240N001010205001</t>
  </si>
  <si>
    <t>https://tps.ybj.hunan.gov.cn/tps-local/XMHXgroupYPCZ/M00/AB/42/rBIBUGjnAO2AZnakADwtcHZQJqI439.pdf</t>
  </si>
  <si>
    <t>https://tps.ybj.hunan.gov.cn/tps-local/XMHXgroupYPCZ/M00/AB/43/rBIBUGjnAVSAWrSmAAYlxNEweyE652.jpg</t>
  </si>
  <si>
    <t>https://tps.ybj.hunan.gov.cn/tps-local/XMHXgroupYPCZ/M00/AB/43/rBIBUGjnAVuAB1rWAAxs1mNjDVY618.jpg</t>
  </si>
  <si>
    <t>https://tps.ybj.hunan.gov.cn/tps-local/XMHXgroupYPCZ/M00/AB/43/rBIBUGjnAV-AG6CYAARqG9sTbuA503.jpg</t>
  </si>
  <si>
    <t>XC01DAX072A003010184696</t>
  </si>
  <si>
    <t>硝酸甘油舌下片</t>
  </si>
  <si>
    <t>0.6mg</t>
  </si>
  <si>
    <t>国药集团致君(深圳)坪山制药有限公司</t>
  </si>
  <si>
    <t>深圳市泰力生物医药有限公司</t>
  </si>
  <si>
    <t>国药准字H20253483</t>
  </si>
  <si>
    <t>https://tps.ybj.hunan.gov.cn/tps-local/XMHXgroupYPCZ/M00/A4/D2/rBIBUGi4--uACbKWAAQW4rA1r8M008.pdf</t>
  </si>
  <si>
    <t>https://tps.ybj.hunan.gov.cn/tps-local/XMHXgroupYPCZ/M00/A5/52/rBIBUGi6l0WAbANHAA4h8NpmuR4394.pdf</t>
  </si>
  <si>
    <t>https://tps.ybj.hunan.gov.cn/tps-local/XMHXgroupYPCZ/M00/AB/C6/rBIBUGjoUFiAK9pLAERTxsXcGGA138.png</t>
  </si>
  <si>
    <t>https://tps.ybj.hunan.gov.cn/tps-local/XMHXgroupYPCZ/M00/A4/D3/rBIBUGi4_J2AMeR0ACo62IceZI4202.pdf</t>
  </si>
  <si>
    <t>XR03BBY139L019010284315</t>
  </si>
  <si>
    <t>吸入用异丙托溴铵溶液</t>
  </si>
  <si>
    <t>吸入制剂</t>
  </si>
  <si>
    <r>
      <rPr>
        <sz val="10"/>
        <rFont val="仿宋"/>
        <charset val="134"/>
      </rPr>
      <t>2ml:0.5mg(按C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₃₀</t>
    </r>
    <r>
      <rPr>
        <sz val="10"/>
        <rFont val="仿宋"/>
        <charset val="134"/>
      </rPr>
      <t>BrNO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计)</t>
    </r>
  </si>
  <si>
    <t>山东华鲁制药有限公司</t>
  </si>
  <si>
    <t>佑华医药科技有限公司</t>
  </si>
  <si>
    <t>国药准字H20243283</t>
  </si>
  <si>
    <t>https://tps.ybj.hunan.gov.cn/tps-local/XMHXgroupYPCZ/M00/AB/8A/rBIBUGjnZ-6AfAFVADeA4p0iItI306.pdf</t>
  </si>
  <si>
    <t>https://tps.ybj.hunan.gov.cn/tps-local/XMHXgroupYPCZ/M00/AC/06/rBIBUGjov2WAdkg2AAjjXtGrf3U298.pdf</t>
  </si>
  <si>
    <t>https://tps.ybj.hunan.gov.cn/tps-local/XMHXgroupYPCZ/M00/AC/06/rBIBUGjov3GAN0yQAAo6ZWNX0zU495.pdf</t>
  </si>
  <si>
    <t>https://tps.ybj.hunan.gov.cn/tps-local/XMHXgroupYPCZ/M00/AB/8A/rBIBUGjnaCiAbAxkAAniMv-p47Q964.pdf</t>
  </si>
  <si>
    <t>XR03BAB165L023010184446</t>
  </si>
  <si>
    <t>吸入用布地奈德混悬液</t>
  </si>
  <si>
    <t>2ml:1mg</t>
  </si>
  <si>
    <t>南京力成药业有限公司</t>
  </si>
  <si>
    <t>国药准字H20244102</t>
  </si>
  <si>
    <t>https://tps.ybj.hunan.gov.cn/tps-local/XMHXgroupYPCZ/M00/80/BB/rBIBUGfrhlmACS94ACEl3rvfi5o698.pdf</t>
  </si>
  <si>
    <t>https://tps.ybj.hunan.gov.cn/tps-local/XMHXgroupYPCZ/M00/81/7F/rBIBUGfuNFKAbS_AAA59mU7MF5M526.jpg</t>
  </si>
  <si>
    <t>https://tps.ybj.hunan.gov.cn/tps-local/XMHXgroupYPCZ/M00/81/7F/rBIBUGfuNCmAIzNLABL11MFpUAk563.jpg</t>
  </si>
  <si>
    <t>https://tps.ybj.hunan.gov.cn/tps-local/XMHXgroupYPCZ/M00/81/7F/rBIBUGfuM_iAVXG3AA4gm8mNO8k513.jpg</t>
  </si>
  <si>
    <t>XA03AXX007X003010182338</t>
  </si>
  <si>
    <t>西甲硅油乳剂</t>
  </si>
  <si>
    <t>口服乳剂</t>
  </si>
  <si>
    <t>40mg/ml(聚二甲基硅氧烷:38.38mg/ml;二氧化硅:1.62mg/ml)(30ml/瓶)</t>
  </si>
  <si>
    <t>成都倍特得诺药业有限公司</t>
  </si>
  <si>
    <t>国药准字H20254541</t>
  </si>
  <si>
    <t>https://tps.ybj.hunan.gov.cn/tps-local/XMHXgroupYPCZ/M00/AB/66/rBIBUGjnIMyAbaoqABvlMfevI-A889.pdf</t>
  </si>
  <si>
    <t>https://tps.ybj.hunan.gov.cn/tps-local/XMHXgroupYPCZ/M00/AB/67/rBIBUGjnIO-AN_XJAAICvEQj-Ig743.pdf</t>
  </si>
  <si>
    <t>https://tps.ybj.hunan.gov.cn/tps-local/XMHXgroupYPCZ/M00/AB/67/rBIBUGjnIPOAcTHrAAHtQ4zfI4U201.pdf</t>
  </si>
  <si>
    <t>https://tps.ybj.hunan.gov.cn/tps-local/XMHXgroupYPCZ/M00/AB/67/rBIBUGjnIPiAd7ctAAHRExYOmCY866.pdf</t>
  </si>
  <si>
    <t>XA10BDX252A010010106632</t>
  </si>
  <si>
    <t>西格列汀二甲双胍缓释片</t>
  </si>
  <si>
    <t>每片含磷酸西格列汀100mg(以C16H15F6N5O计)和盐酸二甲双胍1000mg</t>
  </si>
  <si>
    <t>国药准字H20254043</t>
  </si>
  <si>
    <t>https://tps.ybj.hunan.gov.cn/tps-local/XMHXgroupYPCZ/M00/A6/37/rBIBUGjBERuAIa2iADeSuIXKq6M597.pdf</t>
  </si>
  <si>
    <t>https://tps.ybj.hunan.gov.cn/tps-local/XMHXgroupYPCZ/M00/A6/36/rBIBUGjBEGKABXM_ABc7EXGv1eg596.pdf</t>
  </si>
  <si>
    <t>https://tps.ybj.hunan.gov.cn/tps-local/XMHXgroupYPCZ/M00/A6/36/rBIBUGjBEI2AR_IHABf0Vd4EBXc289.pdf</t>
  </si>
  <si>
    <t>https://tps.ybj.hunan.gov.cn/tps-local/XMHXgroupYPCZ/M00/A6/36/rBIBUGjBEHSAWQKDABZ2pJtbdhc518.pdf</t>
  </si>
  <si>
    <t>XC09DBT195A001010109665</t>
  </si>
  <si>
    <t>替米沙坦氨氯地平片(II)</t>
  </si>
  <si>
    <r>
      <rPr>
        <sz val="10"/>
        <rFont val="仿宋"/>
        <charset val="134"/>
      </rPr>
      <t>每片含替米沙坦40mg与苯磺酸氨氯地平5mg(按C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₂₅</t>
    </r>
    <r>
      <rPr>
        <sz val="10"/>
        <rFont val="仿宋"/>
        <charset val="134"/>
      </rPr>
      <t>ClN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计)</t>
    </r>
  </si>
  <si>
    <t>常州市阳光药业有限公司</t>
  </si>
  <si>
    <t>国药准字H20254352</t>
  </si>
  <si>
    <t>https://tps.ybj.hunan.gov.cn/tps-local/XMHXgroupYPCZ/M00/AB/40/rBIBUGjm_ByATWDLABI6d5oWfkQ837.pdf</t>
  </si>
  <si>
    <t>https://tps.ybj.hunan.gov.cn/tps-local/XMHXgroupYPCZ/M00/AB/40/rBIBUGjm_DOAdJNkABJHaKGpO1U800.pdf</t>
  </si>
  <si>
    <t>https://tps.ybj.hunan.gov.cn/tps-local/XMHXgroupYPCZ/M00/AB/40/rBIBUGjm_EGAeFEfABKdSHTu_kA965.pdf</t>
  </si>
  <si>
    <t>https://tps.ybj.hunan.gov.cn/tps-local/XMHXgroupYPCZ/M00/AB/40/rBIBUGjm_E6AYiwPABFqyHJ4UL0665.pdf</t>
  </si>
  <si>
    <t>XL04ADT002E003010183879</t>
  </si>
  <si>
    <t>他克莫司缓释胶囊</t>
  </si>
  <si>
    <t>1mg</t>
  </si>
  <si>
    <t>江苏和晨药业有限公司</t>
  </si>
  <si>
    <t>国药准字H20254680</t>
  </si>
  <si>
    <t>https://tps.ybj.hunan.gov.cn/tps-local/XMHXgroupYPCZ/M00/AB/7E/rBIBUGjnVjKAAFtBAAOSyL5PxX0048.pdf</t>
  </si>
  <si>
    <t>https://tps.ybj.hunan.gov.cn/tps-local/XMHXgroupYPCZ/M00/AB/7F/rBIBUGjnVz-AIU_eAAHlah6miqk276.pdf</t>
  </si>
  <si>
    <t>https://tps.ybj.hunan.gov.cn/tps-local/XMHXgroupYPCZ/M00/AB/7F/rBIBUGjnV0eAAiwlAAIaPH1STcE933.pdf</t>
  </si>
  <si>
    <t>https://tps.ybj.hunan.gov.cn/tps-local/XMHXgroupYPCZ/M00/AB/7F/rBIBUGjnV06AEoOrAAG4RSp9RuM450.pdf</t>
  </si>
  <si>
    <t>XB05CBS079S002010209910</t>
  </si>
  <si>
    <t>生理氯化钠溶液</t>
  </si>
  <si>
    <t>冲洗剂</t>
  </si>
  <si>
    <t>500ml∶4.5g</t>
  </si>
  <si>
    <t>国药准字H20254067</t>
  </si>
  <si>
    <t>https://tps.ybj.hunan.gov.cn/tps-local/XMHXgroupYPCZ/M00/A4/F3/rBIBUGi5LwOANTSMABiIJFyVJxM758.pdf</t>
  </si>
  <si>
    <t>https://tps.ybj.hunan.gov.cn/tps-local/XMHXgroupYPCZ/M00/A4/F2/rBIBUGi5LiaAGU1lAASCFUee0YI391.jpg</t>
  </si>
  <si>
    <t>https://tps.ybj.hunan.gov.cn/tps-local/XMHXgroupYPCZ/M00/A4/F2/rBIBUGi5Lj-ASWhaABFC49Ml1Cs600.jpg</t>
  </si>
  <si>
    <t>https://tps.ybj.hunan.gov.cn/tps-local/XMHXgroupYPCZ/M00/A4/F3/rBIBUGi5LnSAciNlABdCPIMadfw513.jpg</t>
  </si>
  <si>
    <t>XA10BDS251A010010101503</t>
  </si>
  <si>
    <t>沙格列汀二甲双胍缓释片(Ⅰ)</t>
  </si>
  <si>
    <t>每片含沙格列汀5mg和盐酸二甲双胍1000mg</t>
  </si>
  <si>
    <t>江苏万高药业股份有限公司</t>
  </si>
  <si>
    <t>国药准字H20254115</t>
  </si>
  <si>
    <t>https://tps.ybj.hunan.gov.cn/tps-local/XMHXgroupYPCZ/M00/AB/E7/rBIBUGjom_iATc26AEoOKcDSCwE864.pdf</t>
  </si>
  <si>
    <t>https://tps.ybj.hunan.gov.cn/tps-local/XMHXgroupYPCZ/M00/AB/E7/rBIBUGjonC2Afx9FABD-AyCva48702.pdf</t>
  </si>
  <si>
    <t>https://tps.ybj.hunan.gov.cn/tps-local/XMHXgroupYPCZ/M00/AB/E7/rBIBUGjonE2AMi77AArC0-XqggA691.pdf</t>
  </si>
  <si>
    <t>https://tps.ybj.hunan.gov.cn/tps-local/XMHXgroupYPCZ/M00/AB/E7/rBIBUGjonHOAEz6cAB5JEOr-Qwc739.pdf</t>
  </si>
  <si>
    <t>XA10BHT196A001020383886</t>
  </si>
  <si>
    <t>氢溴酸替格列汀片</t>
  </si>
  <si>
    <r>
      <rPr>
        <sz val="10"/>
        <rFont val="仿宋"/>
        <charset val="134"/>
      </rPr>
      <t>20mg(按C</t>
    </r>
    <r>
      <rPr>
        <sz val="10"/>
        <rFont val="Calibri"/>
        <charset val="134"/>
      </rPr>
      <t>₂₂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₃₀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₆</t>
    </r>
    <r>
      <rPr>
        <sz val="10"/>
        <rFont val="仿宋"/>
        <charset val="134"/>
      </rPr>
      <t>OS计)</t>
    </r>
  </si>
  <si>
    <t>天津汉瑞药业有限公司</t>
  </si>
  <si>
    <t>浙江星月药物科技有限公司</t>
  </si>
  <si>
    <t>国药准字H20254902</t>
  </si>
  <si>
    <t>https://tps.ybj.hunan.gov.cn/tps-local/XMHXgroupYPCZ/M00/A3/A7/rBIBUGi1R9SAXAqpAAmBYnAoJIs426.pdf</t>
  </si>
  <si>
    <t>https://tps.ybj.hunan.gov.cn/tps-local/XMHXgroupYPCZ/M00/A5/ED/rBIBUGi_tyuARMk-AASpoUgMLB4200.pdf</t>
  </si>
  <si>
    <t>https://tps.ybj.hunan.gov.cn/tps-local/XMHXgroupYPCZ/M00/A5/ED/rBIBUGi_tzSAWqIRAAP-flzbWSU055.pdf</t>
  </si>
  <si>
    <t>https://tps.ybj.hunan.gov.cn/tps-local/XMHXgroupYPCZ/M00/AB/48/rBIBUGjnB56Ac6lNABALDlYscKY295.pdf</t>
  </si>
  <si>
    <t>XA10BHT196A001020283886</t>
  </si>
  <si>
    <t>https://tps.ybj.hunan.gov.cn/tps-local/XMHXgroupYPCZ/M00/A3/AA/rBIBUGi1S_2AHzukAAmBYnAoJIs754.pdf</t>
  </si>
  <si>
    <t>https://tps.ybj.hunan.gov.cn/tps-local/XMHXgroupYPCZ/M00/A5/ED/rBIBUGi_twGAPla3AAS2L-mUFDo844.pdf</t>
  </si>
  <si>
    <t>https://tps.ybj.hunan.gov.cn/tps-local/XMHXgroupYPCZ/M00/A5/ED/rBIBUGi_twqAOmdYAAQFp2-6goM945.pdf</t>
  </si>
  <si>
    <t>https://tps.ybj.hunan.gov.cn/tps-local/XMHXgroupYPCZ/M00/AB/48/rBIBUGjnB4uALZm9AA8TrVpaBKQ279.pdf</t>
  </si>
  <si>
    <t>XA10BHT196A001020183886</t>
  </si>
  <si>
    <t>https://tps.ybj.hunan.gov.cn/tps-local/XMHXgroupYPCZ/M00/A3/AB/rBIBUGi1TSGAGxMOAAmBYnAoJIs702.pdf</t>
  </si>
  <si>
    <t>https://tps.ybj.hunan.gov.cn/tps-local/XMHXgroupYPCZ/M00/A5/EC/rBIBUGi_tguABJpbAAS25DmaAV8453.pdf</t>
  </si>
  <si>
    <t>https://tps.ybj.hunan.gov.cn/tps-local/XMHXgroupYPCZ/M00/A5/ED/rBIBUGi_thiAc20EAAQBvPH60xM564.pdf</t>
  </si>
  <si>
    <t>https://tps.ybj.hunan.gov.cn/tps-local/XMHXgroupYPCZ/M00/AB/48/rBIBUGjnB0mAJZ7AAA3ELpP8jtQ338.pdf</t>
  </si>
  <si>
    <t>XN02BGP112E001010104606</t>
  </si>
  <si>
    <t>普瑞巴林胶囊</t>
  </si>
  <si>
    <t>75mg</t>
  </si>
  <si>
    <t>浙江昂利康制药股份有限公司</t>
  </si>
  <si>
    <t>国药准字H20253180</t>
  </si>
  <si>
    <t>https://tps.ybj.hunan.gov.cn/tps-local/XMHXgroupYPCZ/M00/AB/FA/rBIBUGjoquWAW4HbABfeel_0dbs575.pdf</t>
  </si>
  <si>
    <t>https://tps.ybj.hunan.gov.cn/tps-local/XMHXgroupYPCZ/M00/AB/FA/rBIBUGjoq0OALnOrAAi4plLaXzk868.png</t>
  </si>
  <si>
    <t>https://tps.ybj.hunan.gov.cn/tps-local/XMHXgroupYPCZ/M00/AB/FA/rBIBUGjoq0iANMEmAAKwTW1nBi4842.png</t>
  </si>
  <si>
    <t>https://tps.ybj.hunan.gov.cn/tps-local/XMHXgroupYPCZ/M00/AB/FA/rBIBUGjoq06AMS5rAAPi8_KW2Og875.png</t>
  </si>
  <si>
    <t>XC09AAP027A001020183769</t>
  </si>
  <si>
    <t>培哚普利叔丁胺片</t>
  </si>
  <si>
    <r>
      <rPr>
        <sz val="10"/>
        <rFont val="仿宋"/>
        <charset val="134"/>
      </rPr>
      <t>2mg(按C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·C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₁₁</t>
    </r>
    <r>
      <rPr>
        <sz val="10"/>
        <rFont val="仿宋"/>
        <charset val="134"/>
      </rPr>
      <t>N计)</t>
    </r>
  </si>
  <si>
    <t>安若维他药业泰州有限公司</t>
  </si>
  <si>
    <t>国药准字H20253777</t>
  </si>
  <si>
    <t>https://tps.ybj.hunan.gov.cn/tps-local/XMHXgroupYPCZ/M00/AB/4B/rBIBUGjnCtSAAZQAABOYWHJb2h4099.pdf</t>
  </si>
  <si>
    <t>https://tps.ybj.hunan.gov.cn/tps-local/XMHXgroupYPCZ/M00/AB/4B/rBIBUGjnCvGAIeAoAAXhvl1JC0c157.pdf</t>
  </si>
  <si>
    <t>https://tps.ybj.hunan.gov.cn/tps-local/XMHXgroupYPCZ/M00/AB/4B/rBIBUGjnCv-AYBrpAAbNsaVT-Fk544.pdf</t>
  </si>
  <si>
    <t>https://tps.ybj.hunan.gov.cn/tps-local/XMHXgroupYPCZ/M00/AB/4B/rBIBUGjnCw2ADZOCAAbjipRq9AI321.pdf</t>
  </si>
  <si>
    <t>XC09AAP027A001010283769</t>
  </si>
  <si>
    <r>
      <rPr>
        <sz val="10"/>
        <rFont val="仿宋"/>
        <charset val="134"/>
      </rPr>
      <t>4mg(按C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·C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₁₁</t>
    </r>
    <r>
      <rPr>
        <sz val="10"/>
        <rFont val="仿宋"/>
        <charset val="134"/>
      </rPr>
      <t>N计)</t>
    </r>
  </si>
  <si>
    <t>国药准字H20253776</t>
  </si>
  <si>
    <t>https://tps.ybj.hunan.gov.cn/tps-local/XMHXgroupYPCZ/M00/AB/4B/rBIBUGjnCmSAF3IEABR0kIdEYVo434.pdf</t>
  </si>
  <si>
    <t>https://tps.ybj.hunan.gov.cn/tps-local/XMHXgroupYPCZ/M00/AB/4B/rBIBUGjnCoOAMo4CAANDInuU1YU234.pdf</t>
  </si>
  <si>
    <t>https://tps.ybj.hunan.gov.cn/tps-local/XMHXgroupYPCZ/M00/AB/4B/rBIBUGjnCpiARRloAAbFnRk4XVs198.pdf</t>
  </si>
  <si>
    <t>https://tps.ybj.hunan.gov.cn/tps-local/XMHXgroupYPCZ/M00/AB/4B/rBIBUGjnCqaAUzZfAAbl0buB9d8114.pdf</t>
  </si>
  <si>
    <t>XC09AAP027A001030283769</t>
  </si>
  <si>
    <r>
      <rPr>
        <sz val="10"/>
        <rFont val="仿宋"/>
        <charset val="134"/>
      </rPr>
      <t>8mg(按C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·C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₁₁</t>
    </r>
    <r>
      <rPr>
        <sz val="10"/>
        <rFont val="仿宋"/>
        <charset val="134"/>
      </rPr>
      <t>N计)</t>
    </r>
  </si>
  <si>
    <t>国药准字H20253778</t>
  </si>
  <si>
    <t>https://tps.ybj.hunan.gov.cn/tps-local/XMHXgroupYPCZ/M00/AB/4A/rBIBUGjnCYaAeWvCABSa6-ZGoYI332.pdf</t>
  </si>
  <si>
    <t>https://tps.ybj.hunan.gov.cn/tps-local/XMHXgroupYPCZ/M00/AB/4B/rBIBUGjnCc6ADhc9AAMggHWev6U582.pdf</t>
  </si>
  <si>
    <t>https://tps.ybj.hunan.gov.cn/tps-local/XMHXgroupYPCZ/M00/AB/4B/rBIBUGjnCeiALgo1AAbGS0k5e5g246.pdf</t>
  </si>
  <si>
    <t>https://tps.ybj.hunan.gov.cn/tps-local/XMHXgroupYPCZ/M00/AB/4B/rBIBUGjnCfqAXGc8AAbWdX4RLAs789.pdf</t>
  </si>
  <si>
    <t>XJ05AHP119B002020104145</t>
  </si>
  <si>
    <t>帕拉米韦氯化钠注射液</t>
  </si>
  <si>
    <r>
      <rPr>
        <sz val="10"/>
        <rFont val="仿宋"/>
        <charset val="134"/>
      </rPr>
      <t>100ml︰帕拉米韦(按C</t>
    </r>
    <r>
      <rPr>
        <sz val="10"/>
        <rFont val="Calibri"/>
        <charset val="134"/>
      </rPr>
      <t>₁₅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₂₈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计)0.3g与氯化钠0.9g</t>
    </r>
  </si>
  <si>
    <t>国药准字H20255050</t>
  </si>
  <si>
    <t>https://tps.ybj.hunan.gov.cn/tps-local/XMHXgroupYPCZ/M00/AB/2E/rBIBUGjkfimANndaAAzydwxnqRk306.jpg</t>
  </si>
  <si>
    <t>https://tps.ybj.hunan.gov.cn/tps-local/XMHXgroupYPCZ/M00/AB/2E/rBIBUGjkfk-AQY6jAAx10hK42wo830.jpg</t>
  </si>
  <si>
    <t>https://tps.ybj.hunan.gov.cn/tps-local/XMHXgroupYPCZ/M00/AB/2E/rBIBUGjkfluADZTMAAzXpvYT8XM867.jpg</t>
  </si>
  <si>
    <t>https://tps.ybj.hunan.gov.cn/tps-local/XMHXgroupYPCZ/M00/AB/2E/rBIBUGjkfpmANpDFABozMjK0Sds629.jpg</t>
  </si>
  <si>
    <t>XJ05AHP119B002010104145</t>
  </si>
  <si>
    <r>
      <rPr>
        <sz val="10"/>
        <rFont val="仿宋"/>
        <charset val="134"/>
      </rPr>
      <t>100ml︰帕拉米韦(按C</t>
    </r>
    <r>
      <rPr>
        <sz val="10"/>
        <rFont val="Calibri"/>
        <charset val="134"/>
      </rPr>
      <t>₁₅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₂₈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计)0.15g与氯化钠0.9g</t>
    </r>
  </si>
  <si>
    <t>国药准字H20255049</t>
  </si>
  <si>
    <t>https://tps.ybj.hunan.gov.cn/tps-local/XMHXgroupYPCZ/M00/AB/2D/rBIBUGjke3WAPWoWAAsg0bRSTGE768.jpg</t>
  </si>
  <si>
    <t>https://tps.ybj.hunan.gov.cn/tps-local/XMHXgroupYPCZ/M00/AB/2D/rBIBUGjkfEqAJ0qgAA4rS5WHlR0137.jpg</t>
  </si>
  <si>
    <t>https://tps.ybj.hunan.gov.cn/tps-local/XMHXgroupYPCZ/M00/AB/2D/rBIBUGjkfE-AAaXTAAx10hK42wo403.jpg</t>
  </si>
  <si>
    <t>https://tps.ybj.hunan.gov.cn/tps-local/XMHXgroupYPCZ/M00/AB/2D/rBIBUGjkfFOASxJ4AAzXpvYT8XM964.jpg</t>
  </si>
  <si>
    <t>XC08CAN043X001010184106</t>
  </si>
  <si>
    <t>尼莫地平口服溶液</t>
  </si>
  <si>
    <t>10ml:60mg</t>
  </si>
  <si>
    <t>湖南先施制药有限公司</t>
  </si>
  <si>
    <t>国药准字H20254009</t>
  </si>
  <si>
    <t>https://tps.ybj.hunan.gov.cn/tps-local/XMHXgroupYPCZ/M00/AB/7B/rBIBUGjnUHGAangcADN8K_b7rl8714.pdf</t>
  </si>
  <si>
    <t>https://tps.ybj.hunan.gov.cn/tps-local/XMHXgroupYPCZ/M00/AB/7B/rBIBUGjnUJmAFgI4AAFOtLzuskI021.pdf</t>
  </si>
  <si>
    <t>https://tps.ybj.hunan.gov.cn/tps-local/XMHXgroupYPCZ/M00/AB/7B/rBIBUGjnUJ-AWxvGAAFU4miMqmc504.pdf</t>
  </si>
  <si>
    <t>https://tps.ybj.hunan.gov.cn/tps-local/XMHXgroupYPCZ/M00/AB/7B/rBIBUGjnUKWAVgseAAEc5Nj84HU220.pdf</t>
  </si>
  <si>
    <t>XC08CAN043X001020184106</t>
  </si>
  <si>
    <t>237ml:1.422g</t>
  </si>
  <si>
    <t>国药准字H20254010</t>
  </si>
  <si>
    <t>https://tps.ybj.hunan.gov.cn/tps-local/XMHXgroupYPCZ/M00/AB/7A/rBIBUGjnTwqAclCGADMSqrofsIs358.pdf</t>
  </si>
  <si>
    <t>https://tps.ybj.hunan.gov.cn/tps-local/XMHXgroupYPCZ/M00/AB/78/rBIBUGjnS1aAMRGwAAFOtLzuskI351.pdf</t>
  </si>
  <si>
    <t>https://tps.ybj.hunan.gov.cn/tps-local/XMHXgroupYPCZ/M00/AB/78/rBIBUGjnS1uAAVg2AAEc5Nj84HU530.pdf</t>
  </si>
  <si>
    <t>https://tps.ybj.hunan.gov.cn/tps-local/XMHXgroupYPCZ/M00/AB/78/rBIBUGjnS2KADXBTAAFU4miMqmc671.pdf</t>
  </si>
  <si>
    <t>XR03DCM082N001010184709</t>
  </si>
  <si>
    <t>孟鲁司特钠颗粒</t>
  </si>
  <si>
    <r>
      <rPr>
        <sz val="10"/>
        <rFont val="仿宋"/>
        <charset val="134"/>
      </rPr>
      <t>4mg(按C</t>
    </r>
    <r>
      <rPr>
        <sz val="10"/>
        <rFont val="Calibri"/>
        <charset val="134"/>
      </rPr>
      <t>₃₅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₃₆</t>
    </r>
    <r>
      <rPr>
        <sz val="10"/>
        <rFont val="仿宋"/>
        <charset val="134"/>
      </rPr>
      <t>ClNO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S计)</t>
    </r>
  </si>
  <si>
    <t>浙江易泽达医药科技有限公司</t>
  </si>
  <si>
    <t>国药准字H20254817</t>
  </si>
  <si>
    <t>https://tps.ybj.hunan.gov.cn/tps-local/XMHXgroupYPCZ/M00/AB/81/rBIBUGjnWtSAZ9aeAAVfzsE_WQY271.pdf</t>
  </si>
  <si>
    <t>https://tps.ybj.hunan.gov.cn/tps-local/XMHXgroupYPCZ/M00/AB/81/rBIBUGjnWwqARR8gAAPw3YG5ZTk234.pdf</t>
  </si>
  <si>
    <t>https://tps.ybj.hunan.gov.cn/tps-local/XMHXgroupYPCZ/M00/AB/81/rBIBUGjnWxOALpQ1AAPEyqIAmjg822.pdf</t>
  </si>
  <si>
    <t>https://tps.ybj.hunan.gov.cn/tps-local/XMHXgroupYPCZ/M00/AB/82/rBIBUGjnWxuANWtfAAMN2V0F7u4211.pdf</t>
  </si>
  <si>
    <t>XJ01XDM152B002010184044</t>
  </si>
  <si>
    <t>吗啉硝唑氯化钠注射液</t>
  </si>
  <si>
    <t>100ml:吗啉硝唑0.5g与氯化钠0.9g</t>
  </si>
  <si>
    <t>成都正康药业有限公司</t>
  </si>
  <si>
    <t>成都国为生物医药有限公司</t>
  </si>
  <si>
    <t>国药准字H20249460</t>
  </si>
  <si>
    <t>https://tps.ybj.hunan.gov.cn/tps-local/XMHXgroupYPCZ/M00/AB/F7/rBIBUGjopvaAbeU7ACcIFYkO1C8857.pdf</t>
  </si>
  <si>
    <t>https://tps.ybj.hunan.gov.cn/tps-local/XMHXgroupYPCZ/M00/AB/F6/rBIBUGjophSAddpbABJwC6k14mQ321.jpg</t>
  </si>
  <si>
    <t>https://tps.ybj.hunan.gov.cn/tps-local/XMHXgroupYPCZ/M00/AB/F6/rBIBUGjopnmAXwzNABwFNwP4fnw989.jpg</t>
  </si>
  <si>
    <t>https://tps.ybj.hunan.gov.cn/tps-local/XMHXgroupYPCZ/M00/AB/F6/rBIBUGjopomAOgAsABK-zT7pIt0190.jpg</t>
  </si>
  <si>
    <t>XB02BXA336A001010204488</t>
  </si>
  <si>
    <t>马来酸阿伐曲泊帕片</t>
  </si>
  <si>
    <t>20mg(按C29H34Cl2N6O3S2计)</t>
  </si>
  <si>
    <t>杭州朱养心药业有限公司</t>
  </si>
  <si>
    <t>杭州九源基因生物医药股份有限公司</t>
  </si>
  <si>
    <t>国药准字H20254644</t>
  </si>
  <si>
    <t>https://tps.ybj.hunan.gov.cn/tps-local/XMHXgroupYPCZ/M00/AB/CA/rBIBUGjoW7KAY_v2AAdrB2DsIJM057.pdf</t>
  </si>
  <si>
    <t>https://tps.ybj.hunan.gov.cn/tps-local/XMHXgroupYPCZ/M00/AB/41/rBIBUGjm_xCAJBPyAAIzh8hmR_Q440.pdf</t>
  </si>
  <si>
    <t>https://tps.ybj.hunan.gov.cn/tps-local/XMHXgroupYPCZ/M00/AB/41/rBIBUGjm_oSAXq5RAALvccfQLu0240.pdf</t>
  </si>
  <si>
    <t>https://tps.ybj.hunan.gov.cn/tps-local/XMHXgroupYPCZ/M00/AB/41/rBIBUGjm_reAdv_DAALZl8v2jA8726.pdf</t>
  </si>
  <si>
    <t>XB05XAL209B002010102763</t>
  </si>
  <si>
    <t>氯化钾氯化钠注射液</t>
  </si>
  <si>
    <t>250ml:氯化钾0.75g与氯化钠2.25g</t>
  </si>
  <si>
    <t>石家庄四药有限公司</t>
  </si>
  <si>
    <t>国药准字H20254795</t>
  </si>
  <si>
    <t>https://tps.ybj.hunan.gov.cn/tps-local/XMHXgroupYPCZ/M00/AB/54/rBIBUGjnEYqASWJRACX7x3fr4jo395.pdf</t>
  </si>
  <si>
    <t>https://tps.ybj.hunan.gov.cn/tps-local/XMHXgroupYPCZ/M00/AB/55/rBIBUGjnEiaAekrBAATG7FbRMng170.jpg</t>
  </si>
  <si>
    <t>https://tps.ybj.hunan.gov.cn/tps-local/XMHXgroupYPCZ/M00/AB/55/rBIBUGjnEjOAT2TqAAK2ZrY_pnc273.jpg</t>
  </si>
  <si>
    <t>https://tps.ybj.hunan.gov.cn/tps-local/XMHXgroupYPCZ/M00/AB/55/rBIBUGjnEj6AWYFKAAQ_fGeByMg324.jpg</t>
  </si>
  <si>
    <t>XB05XAL209B002020102763</t>
  </si>
  <si>
    <t>500ml:氯化钾1.5g与氯化钠4.5g</t>
  </si>
  <si>
    <t>国药准字H20254796</t>
  </si>
  <si>
    <t>https://tps.ybj.hunan.gov.cn/tps-local/XMHXgroupYPCZ/M00/AB/57/rBIBUGjnFEOASF-LACWX3BRSZDY885.pdf</t>
  </si>
  <si>
    <t>https://tps.ybj.hunan.gov.cn/tps-local/XMHXgroupYPCZ/M00/AB/57/rBIBUGjnFFSAffwpAATAP4ctUA4811.jpg</t>
  </si>
  <si>
    <t>https://tps.ybj.hunan.gov.cn/tps-local/XMHXgroupYPCZ/M00/AB/57/rBIBUGjnFGCAKhJ_AAMk949eOE0835.jpg</t>
  </si>
  <si>
    <t>https://tps.ybj.hunan.gov.cn/tps-local/XMHXgroupYPCZ/M00/AB/57/rBIBUGjnFGmAQZCdAAMIvyLMXD4142.jpg</t>
  </si>
  <si>
    <t>XA12BAL208X001010104948</t>
  </si>
  <si>
    <t>氯化钾口服溶液</t>
  </si>
  <si>
    <t>10ml:1.0g</t>
  </si>
  <si>
    <t>湖南科伦制药有限公司</t>
  </si>
  <si>
    <t>国药准字H20254422</t>
  </si>
  <si>
    <t>https://tps.ybj.hunan.gov.cn/tps-local/XMHXgroupYPCZ/M00/AB/C8/rBIBUGjoVWiAR_hOAEdbXZJVNhM281.pdf</t>
  </si>
  <si>
    <t>https://tps.ybj.hunan.gov.cn/tps-local/XMHXgroupYPCZ/M00/AB/C8/rBIBUGjoVXKAWjapAAZXVaCN6-Q632.png</t>
  </si>
  <si>
    <t>https://tps.ybj.hunan.gov.cn/tps-local/XMHXgroupYPCZ/M00/AB/C8/rBIBUGjoVXmAQeecAAfq1lTQ3pA077.png</t>
  </si>
  <si>
    <t>https://tps.ybj.hunan.gov.cn/tps-local/XMHXgroupYPCZ/M00/AB/C8/rBIBUGjoVYWATueQAAeILaEHNfA376.png</t>
  </si>
  <si>
    <t>XN05AHL195A022010101435</t>
  </si>
  <si>
    <t>氯氮平口腔崩解片</t>
  </si>
  <si>
    <t>口腔崩解片</t>
  </si>
  <si>
    <t>25mg</t>
  </si>
  <si>
    <t>国药准字H20100105</t>
  </si>
  <si>
    <t>https://tps.ybj.hunan.gov.cn/tps-local/XMHXgroupYPCZ/M00/AB/21/rBIBUGjfgJaAVKkNAEahNSTk-6U414.pdf</t>
  </si>
  <si>
    <t>https://tps.ybj.hunan.gov.cn/tps-local/XMHXgroupYPCZ/M00/AB/21/rBIBUGjfgJyAff2ZAAVXAc9kJJI450.jpg</t>
  </si>
  <si>
    <t>https://tps.ybj.hunan.gov.cn/tps-local/XMHXgroupYPCZ/M00/AB/21/rBIBUGjfgMGAYuRLAAd2yh6TsOQ949.png</t>
  </si>
  <si>
    <t>https://tps.ybj.hunan.gov.cn/tps-local/XMHXgroupYPCZ/M00/AB/21/rBIBUGjfgM6AP9oYAAeMhiMQTj4759.png</t>
  </si>
  <si>
    <t>XJ01FAL262A001010105206</t>
  </si>
  <si>
    <t>罗红霉素片</t>
  </si>
  <si>
    <t>0.15g</t>
  </si>
  <si>
    <t>桂林南药股份有限公司</t>
  </si>
  <si>
    <t>国药准字H10970396</t>
  </si>
  <si>
    <t>https://tps.ybj.hunan.gov.cn/tps-local/XMHXgroupYPCZ/M00/A6/01/rBIBUGi_4RiAEABsAAUTxcEDgOQ372.PDF</t>
  </si>
  <si>
    <t>https://tps.ybj.hunan.gov.cn/tps-local/XMHXgroupYPCZ/M00/A6/01/rBIBUGi_4SuAMhVLAAXog7qpg-k272.pdf</t>
  </si>
  <si>
    <t>https://tps.ybj.hunan.gov.cn/tps-local/XMHXgroupYPCZ/M00/A6/01/rBIBUGi_4TeAAg71AAZL5NMqx5Y875.pdf</t>
  </si>
  <si>
    <t>https://tps.ybj.hunan.gov.cn/tps-local/XMHXgroupYPCZ/M00/A6/02/rBIBUGi_4USARGGKAAX1DYtcafc046.pdf</t>
  </si>
  <si>
    <t>XA16AXL154A001010384106</t>
  </si>
  <si>
    <t>硫辛酸片</t>
  </si>
  <si>
    <t>0.2g</t>
  </si>
  <si>
    <t>国药准字H20253713</t>
  </si>
  <si>
    <t>https://tps.ybj.hunan.gov.cn/tps-local/XMHXgroupYPCZ/M00/9D/59/rBIBUGiQRCyAKoxPAAmLX-WTm50937.pdf</t>
  </si>
  <si>
    <t>https://tps.ybj.hunan.gov.cn/tps-local/XMHXgroupYPCZ/M00/9D/59/rBIBUGiQRIeAP76SAAMI6M-R5Sc205.pdf</t>
  </si>
  <si>
    <t>https://tps.ybj.hunan.gov.cn/tps-local/XMHXgroupYPCZ/M00/9D/59/rBIBUGiQRH-APHh3AAMnQ2VKZcw995.pdf</t>
  </si>
  <si>
    <t>https://tps.ybj.hunan.gov.cn/tps-local/XMHXgroupYPCZ/M00/9D/59/rBIBUGiQRHeAMy26AALqEDnMA7c862.pdf</t>
  </si>
  <si>
    <t>XA16AXL154A001010284106</t>
  </si>
  <si>
    <t>https://tps.ybj.hunan.gov.cn/tps-local/XMHXgroupYPCZ/M00/9D/5A/rBIBUGiQRamAUOohAAmLX-WTm50944.pdf</t>
  </si>
  <si>
    <t>https://tps.ybj.hunan.gov.cn/tps-local/XMHXgroupYPCZ/M00/9D/5B/rBIBUGiQRmyAQYPRAAMI6M-R5Sc996.pdf</t>
  </si>
  <si>
    <t>https://tps.ybj.hunan.gov.cn/tps-local/XMHXgroupYPCZ/M00/9D/5B/rBIBUGiQRnCAf0UiAAMnQ2VKZcw912.pdf</t>
  </si>
  <si>
    <t>https://tps.ybj.hunan.gov.cn/tps-local/XMHXgroupYPCZ/M00/9D/5B/rBIBUGiQRnSAS-QDAALqEDnMA7c464.pdf</t>
  </si>
  <si>
    <t>XA16AXL154A001020284106</t>
  </si>
  <si>
    <t>0.6g</t>
  </si>
  <si>
    <t>国药准字H20253712</t>
  </si>
  <si>
    <t>https://tps.ybj.hunan.gov.cn/tps-local/XMHXgroupYPCZ/M00/AB/78/rBIBUGjnSciAMryTADkQvMMo5U0688.pdf</t>
  </si>
  <si>
    <t>https://tps.ybj.hunan.gov.cn/tps-local/XMHXgroupYPCZ/M00/AB/78/rBIBUGjnSf-AM9nDAAHVxLVNhW4712.pdf</t>
  </si>
  <si>
    <t>https://tps.ybj.hunan.gov.cn/tps-local/XMHXgroupYPCZ/M00/AB/78/rBIBUGjnSgSAHlkoAAGhnYZ-6ls830.pdf</t>
  </si>
  <si>
    <t>https://tps.ybj.hunan.gov.cn/tps-local/XMHXgroupYPCZ/M00/AB/78/rBIBUGjnSgiASKGxAAF3DsUqCyw226.pdf</t>
  </si>
  <si>
    <t>XB01ACL190A001010400153</t>
  </si>
  <si>
    <t>硫酸氢氯吡格雷片</t>
  </si>
  <si>
    <r>
      <rPr>
        <sz val="10"/>
        <rFont val="仿宋"/>
        <charset val="134"/>
      </rPr>
      <t>75mg(按C</t>
    </r>
    <r>
      <rPr>
        <sz val="10"/>
        <rFont val="Calibri"/>
        <charset val="134"/>
      </rPr>
      <t>₁₆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₁₆</t>
    </r>
    <r>
      <rPr>
        <sz val="10"/>
        <rFont val="仿宋"/>
        <charset val="134"/>
      </rPr>
      <t>ClNO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S计)</t>
    </r>
  </si>
  <si>
    <t>北京四环制药有限公司</t>
  </si>
  <si>
    <t>山东新华制药股份有限公司</t>
  </si>
  <si>
    <t>国药准字H20213840</t>
  </si>
  <si>
    <t>https://tps.ybj.hunan.gov.cn/tps-local/XMHXgroupYPCZ/M00/AB/8C/rBIBUGjnbNiAJIz5ABnd36fpkhA100.pdf</t>
  </si>
  <si>
    <t>https://tps.ybj.hunan.gov.cn/tps-local/XMHXgroupYPCZ/M00/AB/8C/rBIBUGjnbEKAILxwABkiDeY7LP0412.jpg</t>
  </si>
  <si>
    <t>https://tps.ybj.hunan.gov.cn/tps-local/XMHXgroupYPCZ/M00/AB/8C/rBIBUGjnbEiAdA7lAC8n8paanlc956.jpg</t>
  </si>
  <si>
    <t>https://tps.ybj.hunan.gov.cn/tps-local/XMHXgroupYPCZ/M00/AB/8C/rBIBUGjnbEeAUTqLAAkZQMR6CfU076.jpg</t>
  </si>
  <si>
    <t>XB01ACL190A001010200153</t>
  </si>
  <si>
    <t>https://tps.ybj.hunan.gov.cn/tps-local/XMHXgroupYPCZ/M00/AB/8A/rBIBUGjnaM-ACPZoABntwE--KQU347.pdf</t>
  </si>
  <si>
    <t>https://tps.ybj.hunan.gov.cn/tps-local/XMHXgroupYPCZ/M00/AB/8A/rBIBUGjnaRaAZILGABkiDeY7LP0869.jpg</t>
  </si>
  <si>
    <t>https://tps.ybj.hunan.gov.cn/tps-local/XMHXgroupYPCZ/M00/AB/8A/rBIBUGjnaRmAEfnoAAkZQMR6CfU008.jpg</t>
  </si>
  <si>
    <t>https://tps.ybj.hunan.gov.cn/tps-local/XMHXgroupYPCZ/M00/AB/8A/rBIBUGjnaSSAazN6AC8n8paanlc654.jpg</t>
  </si>
  <si>
    <t>XA12CCL146B002010284547</t>
  </si>
  <si>
    <t>硫酸镁注射液</t>
  </si>
  <si>
    <t>10ml:5g</t>
  </si>
  <si>
    <t>楚雄和创药业有限责任公司</t>
  </si>
  <si>
    <t>云南药科院生物医药股份有限公司</t>
  </si>
  <si>
    <t>国药准字H20254005</t>
  </si>
  <si>
    <t>https://tps.ybj.hunan.gov.cn/tps-local/XMHXgroupYPCZ/M00/AB/80/rBIBUGjnWLaABy0ZAAlZ24lR4OE426.pdf</t>
  </si>
  <si>
    <t>https://tps.ybj.hunan.gov.cn/tps-local/XMHXgroupYPCZ/M00/AB/E5/rBIBUGjomByAGaV1AAkmNs_xwh8756.pdf</t>
  </si>
  <si>
    <t>https://tps.ybj.hunan.gov.cn/tps-local/XMHXgroupYPCZ/M00/AB/E5/rBIBUGjomCmACPtZAAfzzf2idao518.pdf</t>
  </si>
  <si>
    <t>https://tps.ybj.hunan.gov.cn/tps-local/XMHXgroupYPCZ/M00/AB/E5/rBIBUGjomEGADGwWAAhTBaRkxk0508.pdf</t>
  </si>
  <si>
    <t>XM01AXA165E001010102031</t>
  </si>
  <si>
    <t>硫酸氨基葡萄糖胶囊</t>
  </si>
  <si>
    <t>0.25克(按硫酸氨基葡萄糖计)或0.314克(按硫酸氨基葡萄糖氯化钠计)</t>
  </si>
  <si>
    <t>成都恒瑞制药有限公司</t>
  </si>
  <si>
    <t>国药准字H20254467</t>
  </si>
  <si>
    <t>https://tps.ybj.hunan.gov.cn/tps-local/XMHXgroupYPCZ/M00/AB/75/rBIBUGjnQ1aAEbYLADn5sRxOSDU039.pdf</t>
  </si>
  <si>
    <t>https://tps.ybj.hunan.gov.cn/tps-local/XMHXgroupYPCZ/M00/AB/76/rBIBUGjnREOACRfGAAahNoINYpU287.pdf</t>
  </si>
  <si>
    <t>https://tps.ybj.hunan.gov.cn/tps-local/XMHXgroupYPCZ/M00/AB/76/rBIBUGjnRBuAAX3CAAWM_uDOOp0893.pdf</t>
  </si>
  <si>
    <t>https://tps.ybj.hunan.gov.cn/tps-local/XMHXgroupYPCZ/M00/AB/76/rBIBUGjnRE2AfGVOAAXc3eX2_W8859.pdf</t>
  </si>
  <si>
    <t>XM01AXA165E001010101975</t>
  </si>
  <si>
    <t>武汉维奥制药有限公司</t>
  </si>
  <si>
    <t>国药准字H20254171</t>
  </si>
  <si>
    <t>https://tps.ybj.hunan.gov.cn/tps-local/XMHXgroupYPCZ/M00/AB/5A/rBIBUGjnFziAZda_ADW9i3ZNz6I745.pdf</t>
  </si>
  <si>
    <t>https://tps.ybj.hunan.gov.cn/tps-local/XMHXgroupYPCZ/M00/AB/5A/rBIBUGjnFt-ATKcdAAqCeH0GEgc680.jpg</t>
  </si>
  <si>
    <t>https://tps.ybj.hunan.gov.cn/tps-local/XMHXgroupYPCZ/M00/AB/5A/rBIBUGjnFvOAVk_WAAvG5uBqaVE610.jpg</t>
  </si>
  <si>
    <t>https://tps.ybj.hunan.gov.cn/tps-local/XMHXgroupYPCZ/M00/AB/5A/rBIBUGjnFw-AD88xAA1znqjUMDQ512.jpg</t>
  </si>
  <si>
    <t>XM01AXA165E001010405816</t>
  </si>
  <si>
    <t>0.25g(以硫酸氨基葡萄糖计)或0.314g(以硫酸氨基葡萄糖氯化钠计)</t>
  </si>
  <si>
    <t>海南赛立克药业有限公司</t>
  </si>
  <si>
    <t>国药准字H20249715</t>
  </si>
  <si>
    <t>https://tps.ybj.hunan.gov.cn/tps-local/XMHXgroupYPCZ/M00/AB/48/rBIBUGjnBt2AdNs6AB0GKyX1tGM461.pdf</t>
  </si>
  <si>
    <t>https://tps.ybj.hunan.gov.cn/tps-local/XMHXgroupYPCZ/M00/AB/48/rBIBUGjnBySAPMqLAATG9kc83yo866.pdf</t>
  </si>
  <si>
    <t>https://tps.ybj.hunan.gov.cn/tps-local/XMHXgroupYPCZ/M00/AB/48/rBIBUGjnBzKAdAiaAAMs4TfRFBU849.pdf</t>
  </si>
  <si>
    <t>https://tps.ybj.hunan.gov.cn/tps-local/XMHXgroupYPCZ/M00/AB/48/rBIBUGjnBzWAJzKjAAdxGORU0bM687.pdf</t>
  </si>
  <si>
    <t>XJ05ADL116B002010109910</t>
  </si>
  <si>
    <t>膦甲酸钠注射液</t>
  </si>
  <si>
    <r>
      <rPr>
        <sz val="10"/>
        <rFont val="仿宋"/>
        <charset val="134"/>
      </rPr>
      <t>250ml∶6g(按CNa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P·6H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O计)</t>
    </r>
  </si>
  <si>
    <t>国药准字H20254826</t>
  </si>
  <si>
    <t>https://tps.ybj.hunan.gov.cn/tps-local/XMHXgroupYPCZ/M00/AB/6C/rBIBUGjnJnyAOwZ_AEbBTQUZZ24345.pdf</t>
  </si>
  <si>
    <t>https://tps.ybj.hunan.gov.cn/tps-local/XMHXgroupYPCZ/M00/AB/67/rBIBUGjnIOeAI2zDAA_VHncZwac241.jpg</t>
  </si>
  <si>
    <t>https://tps.ybj.hunan.gov.cn/tps-local/XMHXgroupYPCZ/M00/AB/67/rBIBUGjnIQiAEvgiAAVRP0a3K8E629.jpg</t>
  </si>
  <si>
    <t>https://tps.ybj.hunan.gov.cn/tps-local/XMHXgroupYPCZ/M00/AB/67/rBIBUGjnISaATS9NAAQ3HLtjho4292.jpg</t>
  </si>
  <si>
    <t>XJ01XXT182A001010305821</t>
  </si>
  <si>
    <t>磷酸特地唑胺片</t>
  </si>
  <si>
    <t>海南通用三洋药业有限公司</t>
  </si>
  <si>
    <t>国药准字H20254436</t>
  </si>
  <si>
    <t>https://tps.ybj.hunan.gov.cn/tps-local/XMHXgroupYPCZ/M00/AB/4D/rBIBUGjnDDmAPbyDAAUW7X9fQoY823.jpg</t>
  </si>
  <si>
    <t>https://tps.ybj.hunan.gov.cn/tps-local/XMHXgroupYPCZ/M00/AB/4D/rBIBUGjnDH2AJ9m6AArV1j62kKE777.jpg</t>
  </si>
  <si>
    <t>https://tps.ybj.hunan.gov.cn/tps-local/XMHXgroupYPCZ/M00/AB/4D/rBIBUGjnDIGAcQgFAAGeqpW11Tg556.jpg</t>
  </si>
  <si>
    <t>https://tps.ybj.hunan.gov.cn/tps-local/XMHXgroupYPCZ/M00/AB/4D/rBIBUGjnDIaAbl-FAAHDZT2ondk353.jpg</t>
  </si>
  <si>
    <t>XD01ACL079T002010180651</t>
  </si>
  <si>
    <t>联苯苄唑溶液</t>
  </si>
  <si>
    <t>涂剂</t>
  </si>
  <si>
    <t>1%(10毫升:0.1克)</t>
  </si>
  <si>
    <t>福元药业有限公司</t>
  </si>
  <si>
    <t>国药准字H20254937</t>
  </si>
  <si>
    <t>https://tps.ybj.hunan.gov.cn/tps-local/XMHXgroupYPCZ/M00/AB/2B/rBIBUGjkZNqARAo_ADUlA_v57Zw618.pdf</t>
  </si>
  <si>
    <t>https://tps.ybj.hunan.gov.cn/tps-local/XMHXgroupYPCZ/M00/AB/2B/rBIBUGjkZLyAArLXAAPIFMZr4eo547.pdf</t>
  </si>
  <si>
    <t>https://tps.ybj.hunan.gov.cn/tps-local/XMHXgroupYPCZ/M00/AB/2B/rBIBUGjkZMCAI8fRABEckcC8IGs773.pdf</t>
  </si>
  <si>
    <t>https://tps.ybj.hunan.gov.cn/tps-local/XMHXgroupYPCZ/M00/AB/2B/rBIBUGjkZMOAaVEqAAntsDg_III201.pdf</t>
  </si>
  <si>
    <t>XB01AFL056A001010109642</t>
  </si>
  <si>
    <t>利伐沙班片</t>
  </si>
  <si>
    <t>植恩生物技术股份有限公司</t>
  </si>
  <si>
    <t>重庆星创医药有限公司</t>
  </si>
  <si>
    <t>国药准字H20234143</t>
  </si>
  <si>
    <t>https://tps.ybj.hunan.gov.cn/tps-local/XMHXgroupYPCZ/M00/A5/9F/rBIBUGi-ZAaAJ6-XAC10n_kL-ag494.pdf</t>
  </si>
  <si>
    <t>https://tps.ybj.hunan.gov.cn/tps-local/XMHXgroupYPCZ/M00/A5/9F/rBIBUGi-ZGeAZtFXAAIy5_i9NqA388.jpg</t>
  </si>
  <si>
    <t>https://tps.ybj.hunan.gov.cn/tps-local/XMHXgroupYPCZ/M00/A5/9F/rBIBUGi-ZHaAdxCYAAJPk88OsW4327.jpg</t>
  </si>
  <si>
    <t>https://tps.ybj.hunan.gov.cn/tps-local/XMHXgroupYPCZ/M00/A5/9F/rBIBUGi-ZH-AczKVAAZX5WhQPF0812.jpg</t>
  </si>
  <si>
    <t>XS01XAJ166G010010484211</t>
  </si>
  <si>
    <t>聚乙烯醇滴眼液</t>
  </si>
  <si>
    <t>眼用制剂</t>
  </si>
  <si>
    <t>1.4%(0.4ml:5.6mg)</t>
  </si>
  <si>
    <t>浙江百代医药科技有限公司</t>
  </si>
  <si>
    <t>国药准字H20254877</t>
  </si>
  <si>
    <t>https://tps.ybj.hunan.gov.cn/tps-local/XMHXgroupYPCZ/M00/AB/6D/rBIBUGjnJ0iANfCGAB8Q3p2zJ_k997.pdf</t>
  </si>
  <si>
    <t>https://tps.ybj.hunan.gov.cn/tps-local/XMHXgroupYPCZ/M00/AB/6D/rBIBUGjnJ2eAGqyIABAvO_OCB7o919.pdf</t>
  </si>
  <si>
    <t>https://tps.ybj.hunan.gov.cn/tps-local/XMHXgroupYPCZ/M00/AB/6D/rBIBUGjnJ2yAe1d-AA4FSu479jk701.pdf</t>
  </si>
  <si>
    <t>https://tps.ybj.hunan.gov.cn/tps-local/XMHXgroupYPCZ/M00/AB/6D/rBIBUGjnJ3KAPjKaAAycsnLey_U474.pdf</t>
  </si>
  <si>
    <t>XA06ADJ165P001010284450</t>
  </si>
  <si>
    <t>聚乙二醇钠钾散</t>
  </si>
  <si>
    <t>散剂</t>
  </si>
  <si>
    <t>本品为复方制剂,每包含聚乙二醇3350为13.1250g、氯化钠0.3507g、氯化钾0.0466g、碳酸氢钠0.1785g</t>
  </si>
  <si>
    <t>江苏欧歌制药有限公司</t>
  </si>
  <si>
    <t>圣嘉（滨海）生物医药科技有限公司</t>
  </si>
  <si>
    <t>国药准字H20253326</t>
  </si>
  <si>
    <t>https://tps.ybj.hunan.gov.cn/tps-local/XMHXgroupYPCZ/M00/AB/67/rBIBUGjnIZWAWamyAEHCdoC67jo672.pdf</t>
  </si>
  <si>
    <t>https://tps.ybj.hunan.gov.cn/tps-local/XMHXgroupYPCZ/M00/AB/68/rBIBUGjnIcWAAj8IACDwlufaFdE939.pdf</t>
  </si>
  <si>
    <t>https://tps.ybj.hunan.gov.cn/tps-local/XMHXgroupYPCZ/M00/AB/68/rBIBUGjnIdKAJm6kABA1pPqLqgY139.pdf</t>
  </si>
  <si>
    <t>https://tps.ybj.hunan.gov.cn/tps-local/XMHXgroupYPCZ/M00/AB/68/rBIBUGjnIe2Ac6jZACDk_XmPkhU678.pdf</t>
  </si>
  <si>
    <t>XA02BXJ204N001010304942</t>
  </si>
  <si>
    <t>聚普瑞锌颗粒</t>
  </si>
  <si>
    <t>国药准字H20254620</t>
  </si>
  <si>
    <t>https://tps.ybj.hunan.gov.cn/tps-local/XMHXgroupYPCZ/M00/AB/6C/rBIBUGjnJjOADsPGABUiAFAl3ZA522.pdf</t>
  </si>
  <si>
    <t>https://tps.ybj.hunan.gov.cn/tps-local/XMHXgroupYPCZ/M00/AB/6C/rBIBUGjnJkyAN_4kAAUzK1DdvL4877.jpg</t>
  </si>
  <si>
    <t>https://tps.ybj.hunan.gov.cn/tps-local/XMHXgroupYPCZ/M00/AB/6C/rBIBUGjnJlmAQ4JrAAQadNqGl7Q900.jpg</t>
  </si>
  <si>
    <t>https://tps.ybj.hunan.gov.cn/tps-local/XMHXgroupYPCZ/M00/AB/6C/rBIBUGjnJmmAQSuJAANW3qldrBo275.jpg</t>
  </si>
  <si>
    <t>XC05BBJ209B002010102433</t>
  </si>
  <si>
    <t>聚多卡醇注射液</t>
  </si>
  <si>
    <t>2ml:10mg</t>
  </si>
  <si>
    <t>陕西天宇制药有限公司</t>
  </si>
  <si>
    <t>国药准字H20258098</t>
  </si>
  <si>
    <t>https://tps.ybj.hunan.gov.cn/tps-local/XMHXgroupYPCZ/M00/AB/3E/rBIBUGjmGQmAESxAAAqGjRAzr8E864.jpg</t>
  </si>
  <si>
    <t>https://tps.ybj.hunan.gov.cn/tps-local/XMHXgroupYPCZ/M00/AB/3E/rBIBUGjmGU-ATwgDAB2w8rJ2ydo679.png</t>
  </si>
  <si>
    <t>https://tps.ybj.hunan.gov.cn/tps-local/XMHXgroupYPCZ/M00/AB/3E/rBIBUGjmGVmAWr8cAA5g7Km-f9c903.png</t>
  </si>
  <si>
    <t>https://tps.ybj.hunan.gov.cn/tps-local/XMHXgroupYPCZ/M00/AB/3E/rBIBUGjmGWOAYSZqAAt4fmu8e0I720.jpg</t>
  </si>
  <si>
    <t>XC05BBJ209B002020102433</t>
  </si>
  <si>
    <t>2ml:60mg</t>
  </si>
  <si>
    <t>国药准字H20258099</t>
  </si>
  <si>
    <t>https://tps.ybj.hunan.gov.cn/tps-local/XMHXgroupYPCZ/M00/AB/3E/rBIBUGjmF6KAOPITAApsEyE81dM393.jpg</t>
  </si>
  <si>
    <t>https://tps.ybj.hunan.gov.cn/tps-local/XMHXgroupYPCZ/M00/AB/3E/rBIBUGjmGASAcetGAA5ltdNL0Z8080.png</t>
  </si>
  <si>
    <t>https://tps.ybj.hunan.gov.cn/tps-local/XMHXgroupYPCZ/M00/AB/3E/rBIBUGjmGA-AOzwiAA7CKl4w6n4204.png</t>
  </si>
  <si>
    <t>https://tps.ybj.hunan.gov.cn/tps-local/XMHXgroupYPCZ/M00/AB/3E/rBIBUGjmGBmAebp0ABn8js-xGuE895.png</t>
  </si>
  <si>
    <t>XC05BBJ209B002030102433</t>
  </si>
  <si>
    <t>2ml:20mg</t>
  </si>
  <si>
    <t>国药准字H20258100</t>
  </si>
  <si>
    <t>https://tps.ybj.hunan.gov.cn/tps-local/XMHXgroupYPCZ/M00/AB/3D/rBIBUGjmEByAFnY6AAqXshFUbZg374.jpg</t>
  </si>
  <si>
    <t>https://tps.ybj.hunan.gov.cn/tps-local/XMHXgroupYPCZ/M00/AB/3D/rBIBUGjmEJmABp5PAA9Pt_3NfA4315.png</t>
  </si>
  <si>
    <t>https://tps.ybj.hunan.gov.cn/tps-local/XMHXgroupYPCZ/M00/AB/3D/rBIBUGjmEKqAbRiLAA45T6Njbnk342.png</t>
  </si>
  <si>
    <t>https://tps.ybj.hunan.gov.cn/tps-local/XMHXgroupYPCZ/M00/AB/3D/rBIBUGjmEL-AKX3BAA_1nzG8PAk206.png</t>
  </si>
  <si>
    <t>XS01EAX174G010010100371</t>
  </si>
  <si>
    <t>酒石酸溴莫尼定滴眼液</t>
  </si>
  <si>
    <t>0.2%(5ml∶10mg)</t>
  </si>
  <si>
    <t>广东众生药业股份有限公司</t>
  </si>
  <si>
    <t>国药准字H20253121</t>
  </si>
  <si>
    <t>https://tps.ybj.hunan.gov.cn/tps-local/XMHXgroupYPCZ/M00/AB/66/rBIBUGjnIHWAKN8eAA2HGQeLtys100.jpg</t>
  </si>
  <si>
    <t>https://tps.ybj.hunan.gov.cn/tps-local/XMHXgroupYPCZ/M00/AB/68/rBIBUGjnIf6AZDH0ABB0App-tuY355.jpg</t>
  </si>
  <si>
    <t>https://tps.ybj.hunan.gov.cn/tps-local/XMHXgroupYPCZ/M00/AB/68/rBIBUGjnIgeAJoafAAI9LjlkwE8953.jpg</t>
  </si>
  <si>
    <t>https://tps.ybj.hunan.gov.cn/tps-local/XMHXgroupYPCZ/M00/AB/68/rBIBUGjnIhKAGFiGAAYr2qEQTmE627.jpg</t>
  </si>
  <si>
    <t>XC07ABM062B002010101723</t>
  </si>
  <si>
    <t>酒石酸美托洛尔注射液</t>
  </si>
  <si>
    <t>5ml:酒石酸美托洛尔5mg与氯化钠45mg</t>
  </si>
  <si>
    <t>江苏朗欧药业有限公司</t>
  </si>
  <si>
    <t>国药准字H20055270</t>
  </si>
  <si>
    <t>https://tps.ybj.hunan.gov.cn/tps-local/XMHXgroupYPCZ/M00/AB/FE/rBIBUGjosomABGwSACCXQQZTkP4328.pdf</t>
  </si>
  <si>
    <t>https://tps.ybj.hunan.gov.cn/tps-local/XMHXgroupYPCZ/M00/AB/FE/rBIBUGjosryAdkqcAAk9CvlDcZ4942.pdf</t>
  </si>
  <si>
    <t>https://tps.ybj.hunan.gov.cn/tps-local/XMHXgroupYPCZ/M00/AB/FE/rBIBUGjostuASgl1AAaN3_Pi7eE019.pdf</t>
  </si>
  <si>
    <t>https://tps.ybj.hunan.gov.cn/tps-local/XMHXgroupYPCZ/M00/AB/FF/rBIBUGjosxmAVs0lAARlBoYgOPA749.pdf</t>
  </si>
  <si>
    <t>XC04ADJ014A010010102777</t>
  </si>
  <si>
    <t>己酮可可碱缓释片</t>
  </si>
  <si>
    <t>0.4g</t>
  </si>
  <si>
    <t>石药集团欧意药业有限公司</t>
  </si>
  <si>
    <t>石药集团中诺药业（石家庄）有限公司</t>
  </si>
  <si>
    <t>国药准字H20255008</t>
  </si>
  <si>
    <t>https://tps.ybj.hunan.gov.cn/tps-local/XMHXgroupYPCZ/M00/AB/39/rBIBUGjl0BqATl9JACBGf-NAQYg959.pdf</t>
  </si>
  <si>
    <t>https://tps.ybj.hunan.gov.cn/tps-local/XMHXgroupYPCZ/M00/AB/39/rBIBUGjl0FqAHb0BAASOblALY2Q738.jpg</t>
  </si>
  <si>
    <t>https://tps.ybj.hunan.gov.cn/tps-local/XMHXgroupYPCZ/M00/AB/39/rBIBUGjl0GWAMUEVAASVjwTzXXQ110.jpg</t>
  </si>
  <si>
    <t>https://tps.ybj.hunan.gov.cn/tps-local/XMHXgroupYPCZ/M00/AB/39/rBIBUGjl0HCAKNDBAAV6ZeJjXAE946.jpg</t>
  </si>
  <si>
    <t>XV03AEH113P001010284858</t>
  </si>
  <si>
    <t>环硅酸锆钠散</t>
  </si>
  <si>
    <t>5g</t>
  </si>
  <si>
    <t>浙江皓格药业有限公司</t>
  </si>
  <si>
    <t>时森海（杭州）医药科技有限公司</t>
  </si>
  <si>
    <t>国药准字H20255115</t>
  </si>
  <si>
    <t>https://tps.ybj.hunan.gov.cn/tps-local/XMHXgroupYPCZ/M00/AB/49/rBIBUGjnCAKAKzSLAB0BBWR4jtE039.pdf</t>
  </si>
  <si>
    <t>https://tps.ybj.hunan.gov.cn/tps-local/XMHXgroupYPCZ/M00/AB/48/rBIBUGjnBx2Aa9zcAAU2jE9dTfU600.pdf</t>
  </si>
  <si>
    <t>https://tps.ybj.hunan.gov.cn/tps-local/XMHXgroupYPCZ/M00/AB/48/rBIBUGjnByeAcrHkAATtpHVC5LA289.pdf</t>
  </si>
  <si>
    <t>https://tps.ybj.hunan.gov.cn/tps-local/XMHXgroupYPCZ/M00/AB/48/rBIBUGjnBzaARieUAAT0-d1_QQI981.pdf</t>
  </si>
  <si>
    <t>XV03AEH113P001010484858</t>
  </si>
  <si>
    <t>https://tps.ybj.hunan.gov.cn/tps-local/XMHXgroupYPCZ/M00/AB/49/rBIBUGjnB7uAfZWkAB0BBWR4jtE244.pdf</t>
  </si>
  <si>
    <t>https://tps.ybj.hunan.gov.cn/tps-local/XMHXgroupYPCZ/M00/AB/49/rBIBUGjnB8eAFjYaAATtaY54l_Q368.pdf</t>
  </si>
  <si>
    <t>https://tps.ybj.hunan.gov.cn/tps-local/XMHXgroupYPCZ/M00/AB/49/rBIBUGjnB96AfW2hAAV95dLLTJs618.pdf</t>
  </si>
  <si>
    <t>https://tps.ybj.hunan.gov.cn/tps-local/XMHXgroupYPCZ/M00/AB/49/rBIBUGjnB-mADslRAAUMfU4_NoA457.pdf</t>
  </si>
  <si>
    <t>XS01FAF508G010010101652</t>
  </si>
  <si>
    <t>复方托吡卡胺滴眼液</t>
  </si>
  <si>
    <t>10ml∶托吡卡胺50mg与盐酸去氧肾上腺素50mg</t>
  </si>
  <si>
    <t>苏州乐珠制药有限公司</t>
  </si>
  <si>
    <t>国药准字H20253480</t>
  </si>
  <si>
    <t>https://tps.ybj.hunan.gov.cn/tps-local/XMHXgroupYPCZ/M00/AB/C4/rBIBUGjoSXWAOokeAAPBd2jjZjA099.pdf</t>
  </si>
  <si>
    <t>https://tps.ybj.hunan.gov.cn/tps-local/XMHXgroupYPCZ/M00/AB/C4/rBIBUGjoSJSAU2xRAAoPrPCn7Uk703.pdf</t>
  </si>
  <si>
    <t>https://tps.ybj.hunan.gov.cn/tps-local/XMHXgroupYPCZ/M00/AB/C4/rBIBUGjoSK2AHBagAApJE8ktdGQ680.pdf</t>
  </si>
  <si>
    <t>https://tps.ybj.hunan.gov.cn/tps-local/XMHXgroupYPCZ/M00/AB/C4/rBIBUGjoSLuAXpM7AAory_laIQE084.pdf</t>
  </si>
  <si>
    <t>XS01FAF508G010010181567</t>
  </si>
  <si>
    <t>0.4ml∶托吡卡胺2mg与盐酸去氧肾上腺素2mg</t>
  </si>
  <si>
    <t>四川禾亿制药有限公司</t>
  </si>
  <si>
    <t>国药准字H20253368</t>
  </si>
  <si>
    <t>https://tps.ybj.hunan.gov.cn/tps-local/XMHXgroupYPCZ/M00/94/95/rBIBUGhjdvCAT-noAANEMc6djtY853.pdf</t>
  </si>
  <si>
    <t>https://tps.ybj.hunan.gov.cn/tps-local/XMHXgroupYPCZ/M00/94/95/rBIBUGhjdxCAJcJZAAIDTQ8RefA979.pdf</t>
  </si>
  <si>
    <t>https://tps.ybj.hunan.gov.cn/tps-local/XMHXgroupYPCZ/M00/94/95/rBIBUGhjdyCAXsNWAAGFtSl9pY8399.pdf</t>
  </si>
  <si>
    <t>https://tps.ybj.hunan.gov.cn/tps-local/XMHXgroupYPCZ/M00/94/95/rBIBUGhjdzOANyRSAAJtnvXkpgM734.pdf</t>
  </si>
  <si>
    <t>XS01FAF508G010010281567</t>
  </si>
  <si>
    <t>https://tps.ybj.hunan.gov.cn/tps-local/XMHXgroupYPCZ/M00/94/96/rBIBUGhjeJ2AWnZUAANEMc6djtY673.pdf</t>
  </si>
  <si>
    <t>https://tps.ybj.hunan.gov.cn/tps-local/XMHXgroupYPCZ/M00/94/96/rBIBUGhjePOAaLZIAAH1kRubbyY174.pdf</t>
  </si>
  <si>
    <t>https://tps.ybj.hunan.gov.cn/tps-local/XMHXgroupYPCZ/M00/94/96/rBIBUGhjeP-AUf8WAAIEgSaYIHs360.pdf</t>
  </si>
  <si>
    <t>https://tps.ybj.hunan.gov.cn/tps-local/XMHXgroupYPCZ/M00/94/96/rBIBUGhjeQuAJ275AAJcLrqNmp0564.pdf</t>
  </si>
  <si>
    <t>XS01FAF508G010010581567</t>
  </si>
  <si>
    <t>https://tps.ybj.hunan.gov.cn/tps-local/XMHXgroupYPCZ/M00/94/96/rBIBUGhjeSmAZxp8AANEMc6djtY355.pdf</t>
  </si>
  <si>
    <t>https://tps.ybj.hunan.gov.cn/tps-local/XMHXgroupYPCZ/M00/94/98/rBIBUGhjfGCAJYl8AAHxIaE2CQM722.pdf</t>
  </si>
  <si>
    <t>https://tps.ybj.hunan.gov.cn/tps-local/XMHXgroupYPCZ/M00/94/98/rBIBUGhjfJiARijsAAGkwd5-Lg4370.pdf</t>
  </si>
  <si>
    <t>https://tps.ybj.hunan.gov.cn/tps-local/XMHXgroupYPCZ/M00/94/98/rBIBUGhjfJ-AY4H3AAKqCm1BPJU465.pdf</t>
  </si>
  <si>
    <t>XS01FAF508G010010481567</t>
  </si>
  <si>
    <t>https://tps.ybj.hunan.gov.cn/tps-local/XMHXgroupYPCZ/M00/94/99/rBIBUGhjfXGAW9axAANEMc6djtY371.pdf</t>
  </si>
  <si>
    <t>https://tps.ybj.hunan.gov.cn/tps-local/XMHXgroupYPCZ/M00/94/99/rBIBUGhjfYiAS1lwAAHvGt6-MAw748.pdf</t>
  </si>
  <si>
    <t>https://tps.ybj.hunan.gov.cn/tps-local/XMHXgroupYPCZ/M00/94/99/rBIBUGhjfZuACvmVAAHURQlEFI4158.pdf</t>
  </si>
  <si>
    <t>https://tps.ybj.hunan.gov.cn/tps-local/XMHXgroupYPCZ/M00/94/99/rBIBUGhjfb6AUPaJAAJ787q5XT0864.pdf</t>
  </si>
  <si>
    <t>XS01FAF508G010010381567</t>
  </si>
  <si>
    <t>https://tps.ybj.hunan.gov.cn/tps-local/XMHXgroupYPCZ/M00/94/99/rBIBUGhjfdKAKctnAANEMc6djtY788.pdf</t>
  </si>
  <si>
    <t>https://tps.ybj.hunan.gov.cn/tps-local/XMHXgroupYPCZ/M00/94/99/rBIBUGhjfeaAbD6SAAGsldLrvA0994.pdf</t>
  </si>
  <si>
    <t>https://tps.ybj.hunan.gov.cn/tps-local/XMHXgroupYPCZ/M00/94/99/rBIBUGhjffKASL-UAAHA_wxoPHI152.pdf</t>
  </si>
  <si>
    <t>https://tps.ybj.hunan.gov.cn/tps-local/XMHXgroupYPCZ/M00/94/99/rBIBUGhjfgKAcuIWAAPUg3ixCYI389.pdf</t>
  </si>
  <si>
    <t>XA06ABF713X001010184135</t>
  </si>
  <si>
    <t>复方匹可硫酸钠口服溶液</t>
  </si>
  <si>
    <t>160ml:匹可硫酸钠10mg、氧化镁3.5g和无水枸橼酸12g。</t>
  </si>
  <si>
    <t>国药准字H20254493</t>
  </si>
  <si>
    <t>https://tps.ybj.hunan.gov.cn/tps-local/XMHXgroupYPCZ/M00/AB/43/rBIBUGjnARiAei41ACj0xqMP2GY328.pdf</t>
  </si>
  <si>
    <t>https://tps.ybj.hunan.gov.cn/tps-local/XMHXgroupYPCZ/M00/AB/42/rBIBUGjnAMmARhxPAAbqGLS2ofQ923.pdf</t>
  </si>
  <si>
    <t>https://tps.ybj.hunan.gov.cn/tps-local/XMHXgroupYPCZ/M00/AB/42/rBIBUGjnANOAScIrAAnBWOr8p2E499.pdf</t>
  </si>
  <si>
    <t>https://tps.ybj.hunan.gov.cn/tps-local/XMHXgroupYPCZ/M00/AB/42/rBIBUGjnANqAfBzKAAQdOMBH4_E627.pdf</t>
  </si>
  <si>
    <t>XA06ADF336P001010105819</t>
  </si>
  <si>
    <t>复方聚乙二醇(3350)电解质散</t>
  </si>
  <si>
    <t>6.9g/袋</t>
  </si>
  <si>
    <t>华益泰康药业股份有限公司</t>
  </si>
  <si>
    <t>国药准字H20254388</t>
  </si>
  <si>
    <t>https://tps.ybj.hunan.gov.cn/tps-local/XMHXgroupYPCZ/M00/A3/79/rBIBUGi08LOAE9OPAA1tJmqX5u8906.pdf</t>
  </si>
  <si>
    <t>https://tps.ybj.hunan.gov.cn/tps-local/XMHXgroupYPCZ/M00/A3/79/rBIBUGi08WmAcJ9NAAn7Ma7F_xg045.pdf</t>
  </si>
  <si>
    <t>https://tps.ybj.hunan.gov.cn/tps-local/XMHXgroupYPCZ/M00/A3/79/rBIBUGi08W2AQfqaAAfUy91eHjU266.pdf</t>
  </si>
  <si>
    <t>https://tps.ybj.hunan.gov.cn/tps-local/XMHXgroupYPCZ/M00/A3/7A/rBIBUGi08XOAXP01AAeZlbZjDyI590.pdf</t>
  </si>
  <si>
    <t>XA06ADF336X001010284196</t>
  </si>
  <si>
    <t>复方聚乙二醇(3350)电解质口服溶液</t>
  </si>
  <si>
    <t>25ml/袋</t>
  </si>
  <si>
    <t>四川先通药业有限责任公司</t>
  </si>
  <si>
    <t>重庆迈川医药科技有限公司</t>
  </si>
  <si>
    <t>国药准字H20253653</t>
  </si>
  <si>
    <t>https://tps.ybj.hunan.gov.cn/tps-local/XMHXgroupYPCZ/M00/9D/6A/rBIBUGiQVaCAEihSACOKsNZTxyQ803.pdf</t>
  </si>
  <si>
    <t>https://tps.ybj.hunan.gov.cn/tps-local/XMHXgroupYPCZ/M00/9D/6A/rBIBUGiQVd6AC2W0AAYmk0nmCUA348.pdf</t>
  </si>
  <si>
    <t>https://tps.ybj.hunan.gov.cn/tps-local/XMHXgroupYPCZ/M00/A4/9C/rBIBUGi36n-Adb6JAAXD3DpSeKg426.pdf</t>
  </si>
  <si>
    <t>https://tps.ybj.hunan.gov.cn/tps-local/XMHXgroupYPCZ/M00/A4/9D/rBIBUGi36o-AGwi8AAbD3g8l7uM824.pdf</t>
  </si>
  <si>
    <t>XB05BAF155B002010109910</t>
  </si>
  <si>
    <t>复方氨基酸注射液(18AA-Ⅶ)</t>
  </si>
  <si>
    <t>200ml:20.650g(按总氨基酸计)</t>
  </si>
  <si>
    <t>国药准字H20254959</t>
  </si>
  <si>
    <t>https://tps.ybj.hunan.gov.cn/tps-local/XMHXgroupYPCZ/M00/AB/88/rBIBUGjnZWOAT9lTADNgyU2dlMI617.pdf</t>
  </si>
  <si>
    <t>https://tps.ybj.hunan.gov.cn/tps-local/XMHXgroupYPCZ/M00/AB/87/rBIBUGjnZG2AR--IAA-juiFPF38252.jpg</t>
  </si>
  <si>
    <t>https://tps.ybj.hunan.gov.cn/tps-local/XMHXgroupYPCZ/M00/AB/87/rBIBUGjnZJWAVHCAABaHlOQ0pZk049.jpg</t>
  </si>
  <si>
    <t>https://tps.ybj.hunan.gov.cn/tps-local/XMHXgroupYPCZ/M00/AB/87/rBIBUGjnZNGAQMvlAA0A8Va0cSc694.jpg</t>
  </si>
  <si>
    <t>XR05CBF100X001010101467</t>
  </si>
  <si>
    <t>福多司坦口服溶液</t>
  </si>
  <si>
    <t>100ml:8g(100ml/瓶)</t>
  </si>
  <si>
    <t>国药准字H20253714</t>
  </si>
  <si>
    <t>https://tps.ybj.hunan.gov.cn/tps-local/XMHXgroupYPCZ/M00/AB/40/rBIBUGjm9O6AW9SjAAKZlYpHjy8265.jpg</t>
  </si>
  <si>
    <t>https://tps.ybj.hunan.gov.cn/tps-local/XMHXgroupYPCZ/M00/AB/40/rBIBUGjm9P2ALC2pAAwfFDFegEs718.jpg</t>
  </si>
  <si>
    <t>https://tps.ybj.hunan.gov.cn/tps-local/XMHXgroupYPCZ/M00/AB/40/rBIBUGjm9QyAMWe-ABOe6K3Uu7c894.jpg</t>
  </si>
  <si>
    <t>https://tps.ybj.hunan.gov.cn/tps-local/XMHXgroupYPCZ/M00/AB/40/rBIBUGjm9RmAO838ABXmFG69gAU513.jpg</t>
  </si>
  <si>
    <t>XN05ADF085B002010103163</t>
  </si>
  <si>
    <t>氟哌啶醇注射液</t>
  </si>
  <si>
    <t>1ml:5mg</t>
  </si>
  <si>
    <t>裕松源药业有限公司</t>
  </si>
  <si>
    <t>国药准字H20254394</t>
  </si>
  <si>
    <t>https://tps.ybj.hunan.gov.cn/tps-local/XMHXgroupYPCZ/M00/96/22/rBIBUGhrY5uAWgwfAA742rVtMxI845.png</t>
  </si>
  <si>
    <t>https://tps.ybj.hunan.gov.cn/tps-local/XMHXgroupYPCZ/M00/A3/78/rBIBUGi07_mAUpXvAAL0S_hn2GA675.jpg</t>
  </si>
  <si>
    <t>https://tps.ybj.hunan.gov.cn/tps-local/XMHXgroupYPCZ/M00/A3/78/rBIBUGi08CSACloeAAKeBaWWm0k941.jpg</t>
  </si>
  <si>
    <t>https://tps.ybj.hunan.gov.cn/tps-local/XMHXgroupYPCZ/M00/A3/78/rBIBUGi08C-AHBEqAAKcGWysd84821.jpg</t>
  </si>
  <si>
    <t>XN05ADF085A001010104658</t>
  </si>
  <si>
    <t>氟哌啶醇片</t>
  </si>
  <si>
    <t>2mg</t>
  </si>
  <si>
    <t>国药准字H20254337</t>
  </si>
  <si>
    <t>https://tps.ybj.hunan.gov.cn/tps-local/XMHXgroupYPCZ/M00/AB/50/rBIBUGjnDsyARxVjABbRheUhcAw575.pdf</t>
  </si>
  <si>
    <t>https://tps.ybj.hunan.gov.cn/tps-local/XMHXgroupYPCZ/M00/AB/51/rBIBUGjnDx6AA3rRAAd9t7fh0SY396.pdf</t>
  </si>
  <si>
    <t>https://tps.ybj.hunan.gov.cn/tps-local/XMHXgroupYPCZ/M00/AB/51/rBIBUGjnDzKAHUPrAAQi0iaPQHo176.pdf</t>
  </si>
  <si>
    <t>https://tps.ybj.hunan.gov.cn/tps-local/XMHXgroupYPCZ/M00/AB/51/rBIBUGjnD7GAaUqAAAhhh-_X0gs511.pdf</t>
  </si>
  <si>
    <t>XJ02ACF059X006010101605</t>
  </si>
  <si>
    <t>伏立康唑干混悬剂</t>
  </si>
  <si>
    <t>口服混悬剂</t>
  </si>
  <si>
    <t>45g:3g,配制成混悬液后伏立康唑浓度为40mg/ml</t>
  </si>
  <si>
    <t>南京易亨制药有限公司</t>
  </si>
  <si>
    <t>国药准字H20254630</t>
  </si>
  <si>
    <t>https://tps.ybj.hunan.gov.cn/tps-local/XMHXgroupYPCZ/M00/AB/C9/rBIBUGjoWl2AUKHHAAhL-NNdGJw851.jpg</t>
  </si>
  <si>
    <t>https://tps.ybj.hunan.gov.cn/tps-local/XMHXgroupYPCZ/M00/AB/CA/rBIBUGjoWpSAPs1kABB7kuDzgi8122.pdf</t>
  </si>
  <si>
    <t>https://tps.ybj.hunan.gov.cn/tps-local/XMHXgroupYPCZ/M00/AB/CA/rBIBUGjoWtWASssGABOcggdOrOI271.jpg</t>
  </si>
  <si>
    <t>https://tps.ybj.hunan.gov.cn/tps-local/XMHXgroupYPCZ/M00/AB/CA/rBIBUGjoW3yAYA7LAB3Q4x_e0eY366.jpg</t>
  </si>
  <si>
    <t>XA02BAF006A001010601024</t>
  </si>
  <si>
    <t>法莫替丁片</t>
  </si>
  <si>
    <t>20mg</t>
  </si>
  <si>
    <t>重庆青阳药业有限公司</t>
  </si>
  <si>
    <t>国药准字H10940154</t>
  </si>
  <si>
    <t>https://tps.ybj.hunan.gov.cn/tps-local/XMHXgroupYPCZ/M00/AB/65/rBIBUGjnH9GACXq3ABDEMD7IAzI856.pdf</t>
  </si>
  <si>
    <t>https://tps.ybj.hunan.gov.cn/tps-local/XMHXgroupYPCZ/M00/AB/66/rBIBUGjnIEmADLzTAAKH-TIBZvQ246.pdf</t>
  </si>
  <si>
    <t>https://tps.ybj.hunan.gov.cn/tps-local/XMHXgroupYPCZ/M00/AB/66/rBIBUGjnIHGAaTrOAAMgcmopCKA899.pdf</t>
  </si>
  <si>
    <t>https://tps.ybj.hunan.gov.cn/tps-local/XMHXgroupYPCZ/M00/AB/66/rBIBUGjnIJGATGo2AAOH5mvvDHQ465.pdf</t>
  </si>
  <si>
    <t>XA10BDE084A010010103094</t>
  </si>
  <si>
    <t>恩格列净二甲双胍缓释片(IV)</t>
  </si>
  <si>
    <t>恩格列净25mg与盐酸二甲双胍1000mg</t>
  </si>
  <si>
    <t>乐普药业股份有限公司</t>
  </si>
  <si>
    <t>国药准字H20253414</t>
  </si>
  <si>
    <t>https://tps.ybj.hunan.gov.cn/tps-local/XMHXgroupYPCZ/M00/94/E5/rBIBUGhkiCqANJtYAAYsaxTC4Q0476.pdf</t>
  </si>
  <si>
    <t>https://tps.ybj.hunan.gov.cn/tps-local/XMHXgroupYPCZ/M00/94/E5/rBIBUGhkhrWAc-ixAAN1hkLZImU271.pdf</t>
  </si>
  <si>
    <t>https://tps.ybj.hunan.gov.cn/tps-local/XMHXgroupYPCZ/M00/94/E5/rBIBUGhkhrqAOoylAAXldkcIxTU121.pdf</t>
  </si>
  <si>
    <t>https://tps.ybj.hunan.gov.cn/tps-local/XMHXgroupYPCZ/M00/94/E5/rBIBUGhkhr-AKYVzAANwJPEzTL4689.pdf</t>
  </si>
  <si>
    <t>XG03DBD084A001010184221</t>
  </si>
  <si>
    <t>地屈孕酮片</t>
  </si>
  <si>
    <t>浙江高跖医药科技股份有限公司</t>
  </si>
  <si>
    <t>国药准字H20254942</t>
  </si>
  <si>
    <t>https://tps.ybj.hunan.gov.cn/tps-local/XMHXgroupYPCZ/M00/AB/78/rBIBUGjnS4KATrvJACzwPveZPt0457.pdf</t>
  </si>
  <si>
    <t>https://tps.ybj.hunan.gov.cn/tps-local/XMHXgroupYPCZ/M00/AB/78/rBIBUGjnS5uAJaxOAAQCXLmCZm4749.pdf</t>
  </si>
  <si>
    <t>https://tps.ybj.hunan.gov.cn/tps-local/XMHXgroupYPCZ/M00/AB/78/rBIBUGjnS52AOwAKAAOCUhXXUWQ524.pdf</t>
  </si>
  <si>
    <t>https://tps.ybj.hunan.gov.cn/tps-local/XMHXgroupYPCZ/M00/AB/78/rBIBUGjnS5-Aa8HKAAOivEaLRdo006.pdf</t>
  </si>
  <si>
    <t>XB03ABD038X001010102632</t>
  </si>
  <si>
    <t>蛋白琥珀酸铁口服溶液</t>
  </si>
  <si>
    <t>15ml:40mg(以铁计)</t>
  </si>
  <si>
    <t>安徽沃泰生物医药有限公司</t>
  </si>
  <si>
    <t>河北一品制药股份有限公司</t>
  </si>
  <si>
    <t>国药准字H20253461</t>
  </si>
  <si>
    <t>https://tps.ybj.hunan.gov.cn/tps-local/XMHXgroupYPCZ/M00/A4/13/rBIBUGi2kaOABrSMACpSU2VGhC4152.jpg</t>
  </si>
  <si>
    <t>https://tps.ybj.hunan.gov.cn/tps-local/XMHXgroupYPCZ/M00/AB/5E/rBIBUGjnGp2AL_6PACQDppu5i8M601.jpg</t>
  </si>
  <si>
    <t>https://tps.ybj.hunan.gov.cn/tps-local/XMHXgroupYPCZ/M00/A4/99/rBIBUGi36DCAPVldABNzNqXG8qw396.jpg</t>
  </si>
  <si>
    <t>https://tps.ybj.hunan.gov.cn/tps-local/XMHXgroupYPCZ/M00/AB/5E/rBIBUGjnGn2ALhjcAD8f9Se-wLQ553.pdf</t>
  </si>
  <si>
    <t>XL01EBD333A001010304948</t>
  </si>
  <si>
    <t>达可替尼片</t>
  </si>
  <si>
    <t>15mg</t>
  </si>
  <si>
    <t>国药准字H20254254</t>
  </si>
  <si>
    <t>https://tps.ybj.hunan.gov.cn/tps-local/XMHXgroupYPCZ/M00/AB/E0/rBIBUGjofDWAIpNdAAx4OXvr7tY981.pdf</t>
  </si>
  <si>
    <t>https://tps.ybj.hunan.gov.cn/tps-local/XMHXgroupYPCZ/M00/AB/E0/rBIBUGjofHyASrJOAA3Y7w2l2yE988.png</t>
  </si>
  <si>
    <t>https://tps.ybj.hunan.gov.cn/tps-local/XMHXgroupYPCZ/M00/AB/E0/rBIBUGjofIiAdwSNAAc00IIibuw994.png</t>
  </si>
  <si>
    <t>https://tps.ybj.hunan.gov.cn/tps-local/XMHXgroupYPCZ/M00/AB/E0/rBIBUGjofJOAOcV3AAYmmKzAH3Y225.png</t>
  </si>
  <si>
    <t>XB01ABD001B002010104127</t>
  </si>
  <si>
    <t>达肝素钠注射液</t>
  </si>
  <si>
    <t>0.2ml:5000AXaIU</t>
  </si>
  <si>
    <t>辰欣药业股份有限公司</t>
  </si>
  <si>
    <t>国药准字H20254554</t>
  </si>
  <si>
    <t>https://tps.ybj.hunan.gov.cn/tps-local/XMHXgroupYPCZ/M00/AB/42/rBIBUGjnANiAQBVeABv-AgJwLvI289.jpg</t>
  </si>
  <si>
    <t>https://tps.ybj.hunan.gov.cn/tps-local/XMHXgroupYPCZ/M00/AB/42/rBIBUGjnAPSAIp-RAAI4GKxltoQ776.png</t>
  </si>
  <si>
    <t>https://tps.ybj.hunan.gov.cn/tps-local/XMHXgroupYPCZ/M00/AB/43/rBIBUGjnASOANkIfAARUZg7HkYw193.png</t>
  </si>
  <si>
    <t>https://tps.ybj.hunan.gov.cn/tps-local/XMHXgroupYPCZ/M00/AB/43/rBIBUGjnATOAK6EVAANerErZU2s665.png</t>
  </si>
  <si>
    <t>XM01ABC065A001010101452</t>
  </si>
  <si>
    <t>醋氯芬酸片</t>
  </si>
  <si>
    <t>0.1g</t>
  </si>
  <si>
    <t>江苏吉贝尔药业股份有限公司</t>
  </si>
  <si>
    <t>国药准字H20253206</t>
  </si>
  <si>
    <t>https://tps.ybj.hunan.gov.cn/tps-local/XMHXgroupYPCZ/M00/AB/59/rBIBUGjnFhKAPXsPAAT4k_EmnPo656.pdf</t>
  </si>
  <si>
    <t>https://tps.ybj.hunan.gov.cn/tps-local/XMHXgroupYPCZ/M00/AB/5A/rBIBUGjnFy2APoujAAMqFyqAEdQ270.pdf</t>
  </si>
  <si>
    <t>https://tps.ybj.hunan.gov.cn/tps-local/XMHXgroupYPCZ/M00/AB/5A/rBIBUGjnFzeAZv2XAAG2xhjhraE084.pdf</t>
  </si>
  <si>
    <t>https://tps.ybj.hunan.gov.cn/tps-local/XMHXgroupYPCZ/M00/AB/5A/rBIBUGjnFz-AJsfqAAHwIQfiGLk878.pdf</t>
  </si>
  <si>
    <t>XM01ABC065A001010103184</t>
  </si>
  <si>
    <t>河南诺美药业有限公司</t>
  </si>
  <si>
    <t>国药准字H20253975</t>
  </si>
  <si>
    <t>https://tps.ybj.hunan.gov.cn/tps-local/XMHXgroupYPCZ/M00/A4/06/rBIBUGi2fGiAPPKFACReAOPq8rI993.pdf</t>
  </si>
  <si>
    <t>https://tps.ybj.hunan.gov.cn/tps-local/XMHXgroupYPCZ/M00/A3/86/rBIBUGi1AveACT_ZAAvj9Z6go04110.pdf</t>
  </si>
  <si>
    <t>https://tps.ybj.hunan.gov.cn/tps-local/XMHXgroupYPCZ/M00/A3/86/rBIBUGi1Aw6AN7dPAAq1qvUNoS0436.pdf</t>
  </si>
  <si>
    <t>https://tps.ybj.hunan.gov.cn/tps-local/XMHXgroupYPCZ/M00/A3/86/rBIBUGi1Ay6AAqmOAAgts5a4UDI031.pdf</t>
  </si>
  <si>
    <t>XN06ABA225A001030104646</t>
  </si>
  <si>
    <t>草酸艾司西酞普兰片</t>
  </si>
  <si>
    <t>20mg(以C20H21FN2O计)</t>
  </si>
  <si>
    <t>国药准字H20213475</t>
  </si>
  <si>
    <t>https://tps.ybj.hunan.gov.cn/tps-local/XMHXgroupYPCZ/M00/AB/6F/rBIBUGjnKJSAVWsEACvt5KiV3Xk338.pdf</t>
  </si>
  <si>
    <t>https://tps.ybj.hunan.gov.cn/tps-local/XMHXgroupYPCZ/M00/AB/6E/rBIBUGjnKE-AHLMMAA-QWNZkZKA313.pdf</t>
  </si>
  <si>
    <t>https://tps.ybj.hunan.gov.cn/tps-local/XMHXgroupYPCZ/M00/AB/6E/rBIBUGjnKFKAeoayAAukANfrfqw647.pdf</t>
  </si>
  <si>
    <t>https://tps.ybj.hunan.gov.cn/tps-local/XMHXgroupYPCZ/M00/AB/6E/rBIBUGjnKFaAczaUAA0P-lGAQPI823.pdf</t>
  </si>
  <si>
    <t>XM01AEB173X002010101503</t>
  </si>
  <si>
    <t>布洛芬混悬液</t>
  </si>
  <si>
    <t>100ml:2g</t>
  </si>
  <si>
    <t>国药准字H20249704</t>
  </si>
  <si>
    <t>https://tps.ybj.hunan.gov.cn/tps-local/XMHXgroupYPCZ/M00/AB/8B/rBIBUGjnasWAJHjtAAwF0u8SATA567.pdf</t>
  </si>
  <si>
    <t>https://tps.ybj.hunan.gov.cn/tps-local/XMHXgroupYPCZ/M00/AB/8B/rBIBUGjnau-AQGofAAp_XiqyJBw562.pdf</t>
  </si>
  <si>
    <t>https://tps.ybj.hunan.gov.cn/tps-local/XMHXgroupYPCZ/M00/AB/8B/rBIBUGjnawWAJPSdAAuLUigNQeA245.pdf</t>
  </si>
  <si>
    <t>https://tps.ybj.hunan.gov.cn/tps-local/XMHXgroupYPCZ/M00/AB/8B/rBIBUGjnaxeAQjmrAAV2np2RaHY579.jpg</t>
  </si>
  <si>
    <t>XM01AEB173E003010202968</t>
  </si>
  <si>
    <t>布洛芬缓释胶囊</t>
  </si>
  <si>
    <t>缓释胶囊</t>
  </si>
  <si>
    <t>0.3g</t>
  </si>
  <si>
    <t>云鹏医药集团有限公司</t>
  </si>
  <si>
    <t>国药准字H20123416</t>
  </si>
  <si>
    <t>https://tps.ybj.hunan.gov.cn/tps-local/XMHXgroupYPCZ/M00/7C/01/rBIBUGfKXhKAfc-kAAq0SMnnehg515.pdf</t>
  </si>
  <si>
    <t>https://tps.ybj.hunan.gov.cn/tps-local/XMHXgroupYPCZ/M00/AB/49/rBIBUGjnCEyASCp0AAOihAJPmts841.pdf</t>
  </si>
  <si>
    <t>https://tps.ybj.hunan.gov.cn/tps-local/XMHXgroupYPCZ/M00/7C/01/rBIBUGfKXk-AIx0NAAHoRk1Ald8106.pdf</t>
  </si>
  <si>
    <t>https://tps.ybj.hunan.gov.cn/tps-local/XMHXgroupYPCZ/M00/7C/01/rBIBUGfKXlSAHvzTAAINa-UHN5s009.pdf</t>
  </si>
  <si>
    <t>XN03AGB231A010010104971</t>
  </si>
  <si>
    <t>丙戊酸钠缓释片(Ⅰ)</t>
  </si>
  <si>
    <t>0.5g(以丙戊酸钠计)</t>
  </si>
  <si>
    <t>湖南省湘中制药有限公司</t>
  </si>
  <si>
    <t>国药准字H20249693</t>
  </si>
  <si>
    <t>https://tps.ybj.hunan.gov.cn/tps-local/XMHXgroupYPCZ/M00/81/20/rBIBUGfs1DSAT6PAAE9gVm-JLi0193.pdf</t>
  </si>
  <si>
    <t>https://tps.ybj.hunan.gov.cn/tps-local/XMHXgroupYPCZ/M00/AB/59/rBIBUGjnFlyAPiNEAA3doHxrdZA433.jpg</t>
  </si>
  <si>
    <t>https://tps.ybj.hunan.gov.cn/tps-local/XMHXgroupYPCZ/M00/AB/59/rBIBUGjnFlWAEg85AAoBsjBs3pI220.jpg</t>
  </si>
  <si>
    <t>https://tps.ybj.hunan.gov.cn/tps-local/XMHXgroupYPCZ/M00/AB/59/rBIBUGjnFk-AIRemAAoqF3JvNNU210.jpg</t>
  </si>
  <si>
    <t>XD07ACF095F002010101003</t>
  </si>
  <si>
    <t>丙酸氟替卡松乳膏</t>
  </si>
  <si>
    <t>乳膏剂</t>
  </si>
  <si>
    <t>0.05%(15g:7.5mg)</t>
  </si>
  <si>
    <t>重庆华邦制药有限公司</t>
  </si>
  <si>
    <t>国药准字H20254589</t>
  </si>
  <si>
    <t>https://tps.ybj.hunan.gov.cn/tps-local/XMHXgroupYPCZ/M00/AB/4B/rBIBUGjnCfyAdy-BAD4l6K7L4no092.pdf</t>
  </si>
  <si>
    <t>https://tps.ybj.hunan.gov.cn/tps-local/XMHXgroupYPCZ/M00/AB/4B/rBIBUGjnCiqASA1yABPcCDvZkH4872.pdf</t>
  </si>
  <si>
    <t>https://tps.ybj.hunan.gov.cn/tps-local/XMHXgroupYPCZ/M00/AB/4B/rBIBUGjnCi6Ab5IEABK2YnmmXMs731.pdf</t>
  </si>
  <si>
    <t>https://tps.ybj.hunan.gov.cn/tps-local/XMHXgroupYPCZ/M00/AB/4B/rBIBUGjnCjOAF5unABbTdjDqEDE934.pdf</t>
  </si>
  <si>
    <t>XC07FBB249A001010200177</t>
  </si>
  <si>
    <t>比索洛尔氨氯地平片</t>
  </si>
  <si>
    <r>
      <rPr>
        <sz val="10"/>
        <rFont val="仿宋"/>
        <charset val="134"/>
      </rPr>
      <t>富马酸比索洛尔5mg与苯磺酸氨氯地平(按C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₂₅</t>
    </r>
    <r>
      <rPr>
        <sz val="10"/>
        <rFont val="仿宋"/>
        <charset val="134"/>
      </rPr>
      <t>ClN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计)5mg</t>
    </r>
  </si>
  <si>
    <t>国药准字H20254602</t>
  </si>
  <si>
    <t>https://tps.ybj.hunan.gov.cn/tps-local/XMHXgroupYPCZ/M00/AB/79/rBIBUGjnTZSAbRmzACVzcmoPUh0458.pdf</t>
  </si>
  <si>
    <t>https://tps.ybj.hunan.gov.cn/tps-local/XMHXgroupYPCZ/M00/AB/79/rBIBUGjnTcuAdAeBAAW9TX6YRhM100.pdf</t>
  </si>
  <si>
    <t>https://tps.ybj.hunan.gov.cn/tps-local/XMHXgroupYPCZ/M00/AB/85/rBIBUGjnYHyAJR8qAAUap2ka7Iw903.pdf</t>
  </si>
  <si>
    <t>https://tps.ybj.hunan.gov.cn/tps-local/XMHXgroupYPCZ/M00/AB/83/rBIBUGjnXaOACD9VAASutmxaSJk514.pdf</t>
  </si>
  <si>
    <t>XB01ACB040A001010483011</t>
  </si>
  <si>
    <t>贝前列素钠片</t>
  </si>
  <si>
    <t>20μg</t>
  </si>
  <si>
    <t>锦州奥鸿药业有限责任公司</t>
  </si>
  <si>
    <t>山东百诺医药股份有限公司</t>
  </si>
  <si>
    <t>国药准字H20254581</t>
  </si>
  <si>
    <t>https://tps.ybj.hunan.gov.cn/tps-local/XMHXgroupYPCZ/M00/AB/FA/rBIBUGjorBuAPyxMABICsjzbVvc223.pdf</t>
  </si>
  <si>
    <t>https://tps.ybj.hunan.gov.cn/tps-local/XMHXgroupYPCZ/M00/AB/FA/rBIBUGjoqyCAfx6MAAnztU5YIMM786.pdf</t>
  </si>
  <si>
    <t>https://tps.ybj.hunan.gov.cn/tps-local/XMHXgroupYPCZ/M00/AB/FA/rBIBUGjoqySAJG6kAAne-jhn0D4248.pdf</t>
  </si>
  <si>
    <t>https://tps.ybj.hunan.gov.cn/tps-local/XMHXgroupYPCZ/M00/AB/FA/rBIBUGjoqyiAE7Z7AAja5rlk9zk514.pdf</t>
  </si>
  <si>
    <t>XL01XAA215B002010101892</t>
  </si>
  <si>
    <t>奥沙利铂注射液</t>
  </si>
  <si>
    <t>注射液</t>
  </si>
  <si>
    <t>10ml:50mg</t>
  </si>
  <si>
    <t>吉斯美(武汉)制药有限公司</t>
  </si>
  <si>
    <t>吉斯美（武汉）制药有限公司</t>
  </si>
  <si>
    <t>国药准字H20244951</t>
  </si>
  <si>
    <t>https://tps.ybj.hunan.gov.cn/tps-local/XMHXgroupYPCZ/M00/AB/62/rBIBUGjnHQKAE5t_AA5IFNS2NqI255.pdf</t>
  </si>
  <si>
    <t>https://tps.ybj.hunan.gov.cn/tps-local/XMHXgroupYPCZ/M00/AB/61/rBIBUGjnHLqAGkzOAASK-wz-17Q810.pdf</t>
  </si>
  <si>
    <t>https://tps.ybj.hunan.gov.cn/tps-local/XMHXgroupYPCZ/M00/AB/61/rBIBUGjnHM-AOeFPAAQseKO4cmA804.pdf</t>
  </si>
  <si>
    <t>https://tps.ybj.hunan.gov.cn/tps-local/XMHXgroupYPCZ/M00/AB/61/rBIBUGjnHOWADtIAAAN66Pmx5So313.pdf</t>
  </si>
  <si>
    <t>XM01AXA267A001010109568</t>
  </si>
  <si>
    <t>艾拉莫德片</t>
  </si>
  <si>
    <r>
      <rPr>
        <sz val="10"/>
        <rFont val="仿宋"/>
        <charset val="134"/>
      </rPr>
      <t>按C</t>
    </r>
    <r>
      <rPr>
        <sz val="10"/>
        <rFont val="Calibri"/>
        <charset val="134"/>
      </rPr>
      <t>₁₇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₁₄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₆</t>
    </r>
    <r>
      <rPr>
        <sz val="10"/>
        <rFont val="仿宋"/>
        <charset val="134"/>
      </rPr>
      <t>S计25mg</t>
    </r>
  </si>
  <si>
    <t>重庆圣华曦药业股份有限公司</t>
  </si>
  <si>
    <t>国药准字H20254383</t>
  </si>
  <si>
    <t>https://tps.ybj.hunan.gov.cn/tps-local/XMHXgroupYPCZ/M00/AB/71/rBIBUGjnLJWAErdZAEMSViRyar8477.pdf</t>
  </si>
  <si>
    <t>https://tps.ybj.hunan.gov.cn/tps-local/XMHXgroupYPCZ/M00/AB/71/rBIBUGjnLAKAZYbbAAgMqYWjV9A549.pdf</t>
  </si>
  <si>
    <t>https://tps.ybj.hunan.gov.cn/tps-local/XMHXgroupYPCZ/M00/AB/71/rBIBUGjnK_yAe9SHAARTsoYFVW8257.pdf</t>
  </si>
  <si>
    <t>https://tps.ybj.hunan.gov.cn/tps-local/XMHXgroupYPCZ/M00/AB/71/rBIBUGjnLBmAAOuZAAO9gt57zdk499.pdf</t>
  </si>
  <si>
    <t>XM01AXA267A001010409568</t>
  </si>
  <si>
    <t>https://tps.ybj.hunan.gov.cn/tps-local/XMHXgroupYPCZ/M00/AB/71/rBIBUGjnK1WAMGR5AEMMpop1IC4401.pdf</t>
  </si>
  <si>
    <t>https://tps.ybj.hunan.gov.cn/tps-local/XMHXgroupYPCZ/M00/AB/71/rBIBUGjnKyiATnIeAAgESncvQ2A740.pdf</t>
  </si>
  <si>
    <t>https://tps.ybj.hunan.gov.cn/tps-local/XMHXgroupYPCZ/M00/AB/71/rBIBUGjnK0eABLCbAARWf-b8NAI979.pdf</t>
  </si>
  <si>
    <t>https://tps.ybj.hunan.gov.cn/tps-local/XMHXgroupYPCZ/M00/AB/71/rBIBUGjnK5eANjwiAAO8Fc3Xg-U206.pdf</t>
  </si>
  <si>
    <t>XL01EFL439A001010185437</t>
  </si>
  <si>
    <t>盐酸来罗西利片</t>
  </si>
  <si>
    <r>
      <rPr>
        <sz val="10"/>
        <rFont val="仿宋"/>
        <charset val="134"/>
      </rPr>
      <t>50mg(按C</t>
    </r>
    <r>
      <rPr>
        <sz val="10"/>
        <rFont val="Calibri"/>
        <charset val="134"/>
      </rPr>
      <t>₂₆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₃₄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₈</t>
    </r>
    <r>
      <rPr>
        <sz val="10"/>
        <rFont val="仿宋"/>
        <charset val="134"/>
      </rPr>
      <t>O计)</t>
    </r>
  </si>
  <si>
    <t>Quotient Sciences - Philadelphia, LLC</t>
  </si>
  <si>
    <t>苏州亿腾药品销售有限公司</t>
  </si>
  <si>
    <t>国药准字HJ20250063</t>
  </si>
  <si>
    <t>新药</t>
  </si>
  <si>
    <t>https://tps.ybj.hunan.gov.cn/tps-local/XMHXgroupYPCZ/M00/AB/51/rBIBUGjnD76ACeg5ACQ1H6yROA0123.pdf</t>
  </si>
  <si>
    <t>https://tps.ybj.hunan.gov.cn/tps-local/XMHXgroupYPCZ/M00/AB/51/rBIBUGjnD0yAbhPgABCHJzotahI822.pdf</t>
  </si>
  <si>
    <t>https://tps.ybj.hunan.gov.cn/tps-local/XMHXgroupYPCZ/M00/AB/51/rBIBUGjnD1CAIjNcAA9-cdJ-hTY682.pdf</t>
  </si>
  <si>
    <t>https://tps.ybj.hunan.gov.cn/tps-local/XMHXgroupYPCZ/M00/AB/51/rBIBUGjnD1WAcD9BACOhizZ0_K0806.pdf</t>
  </si>
  <si>
    <t>XN05AXZ114B002020178537</t>
  </si>
  <si>
    <t>棕榈帕利哌酮酯注射液(6M)</t>
  </si>
  <si>
    <r>
      <rPr>
        <sz val="10"/>
        <rFont val="仿宋"/>
        <charset val="134"/>
      </rPr>
      <t>按帕利哌酮(C</t>
    </r>
    <r>
      <rPr>
        <sz val="10"/>
        <rFont val="Calibri"/>
        <charset val="134"/>
      </rPr>
      <t>₂₃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₂₇</t>
    </r>
    <r>
      <rPr>
        <sz val="10"/>
        <rFont val="仿宋"/>
        <charset val="134"/>
      </rPr>
      <t>FN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₃</t>
    </r>
    <r>
      <rPr>
        <sz val="10"/>
        <rFont val="仿宋"/>
        <charset val="134"/>
      </rPr>
      <t>)计3.5ml:700mg</t>
    </r>
  </si>
  <si>
    <t>Janssen Pharmaceutica N.V.</t>
  </si>
  <si>
    <t>西安杨森制药有限公司</t>
  </si>
  <si>
    <t>国药准字HJ20245004</t>
  </si>
  <si>
    <t>参比制剂</t>
  </si>
  <si>
    <t>https://tps.ybj.hunan.gov.cn/tps-local/XMHXgroupYPCZ/M00/AB/FD/rBIBUGjosLCAULVGAAJ1zTfJYak542.pdf</t>
  </si>
  <si>
    <t>https://tps.ybj.hunan.gov.cn/tps-local/XMHXgroupYPCZ/M00/AB/FD/rBIBUGjosPmAWmwGAAJpaXHA16A276.pdf</t>
  </si>
  <si>
    <t>https://tps.ybj.hunan.gov.cn/tps-local/XMHXgroupYPCZ/M00/AB/FD/rBIBUGjosQSAehn9AAK0NMRuQO8764.pdf</t>
  </si>
  <si>
    <t>https://tps.ybj.hunan.gov.cn/tps-local/XMHXgroupYPCZ/M00/AB/FD/rBIBUGjosRKAHGvoAAIOdr_Es1s836.pdf</t>
  </si>
  <si>
    <t>XN05AXZ114B002010178537</t>
  </si>
  <si>
    <t>按帕利哌酮(C23H27FN4O3)计5.0mL:1000mg</t>
  </si>
  <si>
    <t>国药准字HJ20245003</t>
  </si>
  <si>
    <t>https://tps.ybj.hunan.gov.cn/tps-local/XMHXgroupYPCZ/M00/AB/FC/rBIBUGjor9CAGWAUAAJ1zTfJYak912.pdf</t>
  </si>
  <si>
    <t>https://tps.ybj.hunan.gov.cn/tps-local/XMHXgroupYPCZ/M00/AB/FC/rBIBUGjosFOAO-PcAAJpaXHA16A507.pdf</t>
  </si>
  <si>
    <t>https://tps.ybj.hunan.gov.cn/tps-local/XMHXgroupYPCZ/M00/AB/FD/rBIBUGjosICADyasAAK0NMRuQO8836.pdf</t>
  </si>
  <si>
    <t>https://tps.ybj.hunan.gov.cn/tps-local/XMHXgroupYPCZ/M00/AB/FD/rBIBUGjosI2ALgpcAAIOdr_Es1s420.pdf</t>
  </si>
  <si>
    <t>XJ01DIT238B001010279325</t>
  </si>
  <si>
    <t>注射用头孢洛生他唑巴坦钠</t>
  </si>
  <si>
    <r>
      <rPr>
        <sz val="10"/>
        <rFont val="仿宋"/>
        <charset val="134"/>
      </rPr>
      <t>1.5g(C</t>
    </r>
    <r>
      <rPr>
        <sz val="10"/>
        <rFont val="Calibri"/>
        <charset val="134"/>
      </rPr>
      <t>₂₃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₃₀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₁₂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₈</t>
    </r>
    <r>
      <rPr>
        <sz val="10"/>
        <rFont val="仿宋"/>
        <charset val="134"/>
      </rPr>
      <t>S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1.0g与C</t>
    </r>
    <r>
      <rPr>
        <sz val="10"/>
        <rFont val="Calibri"/>
        <charset val="134"/>
      </rPr>
      <t>₁₀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₁₂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₅</t>
    </r>
    <r>
      <rPr>
        <sz val="10"/>
        <rFont val="仿宋"/>
        <charset val="134"/>
      </rPr>
      <t>S0.5g)</t>
    </r>
  </si>
  <si>
    <t>Steri-Pharma, LLC</t>
  </si>
  <si>
    <t>上海默沙东医药贸易有限公司</t>
  </si>
  <si>
    <t>国药准字HJ20250016</t>
  </si>
  <si>
    <t>https://tps.ybj.hunan.gov.cn/tps-local/XMHXgroupYPCZ/M00/AB/54/rBIBUGjnEZyAYvZtABIxhwwYcTE921.pdf</t>
  </si>
  <si>
    <t>https://tps.ybj.hunan.gov.cn/tps-local/XMHXgroupYPCZ/M00/AB/55/rBIBUGjnEfGAIKtBAA0bKtOTEYo928.pdf</t>
  </si>
  <si>
    <t>https://tps.ybj.hunan.gov.cn/tps-local/XMHXgroupYPCZ/M00/AB/55/rBIBUGjnEiCAdI72AANOHnkPnwk111.pdf</t>
  </si>
  <si>
    <t>https://tps.ybj.hunan.gov.cn/tps-local/XMHXgroupYPCZ/M00/AB/55/rBIBUGjnEimAbwa2ABl35IUVjqc907.pdf</t>
  </si>
  <si>
    <t>XV03AEZ110A005010184511</t>
  </si>
  <si>
    <t>蔗糖羟基氧化铁咀嚼片</t>
  </si>
  <si>
    <t>0.5g(按Fe计)</t>
  </si>
  <si>
    <t>Corden Pharma Fribourg SA</t>
  </si>
  <si>
    <t>深圳市康哲药业有限公司</t>
  </si>
  <si>
    <t>国药准字HJ20233131</t>
  </si>
  <si>
    <t>https://tps.ybj.hunan.gov.cn/tps-local/XMHXgroupYPCZ/M00/AB/98/rBIBUGjngaOAWoY2ABIm3MjigeQ362.pdf</t>
  </si>
  <si>
    <t>https://tps.ybj.hunan.gov.cn/tps-local/XMHXgroupYPCZ/M00/AB/98/rBIBUGjngcuAdAJ_ABPrAgztP_o529.pdf</t>
  </si>
  <si>
    <t>https://tps.ybj.hunan.gov.cn/tps-local/XMHXgroupYPCZ/M00/AB/98/rBIBUGjngdKAdmTxAByAyNFq1d8562.pdf</t>
  </si>
  <si>
    <t>https://tps.ybj.hunan.gov.cn/tps-local/XMHXgroupYPCZ/M00/AB/98/rBIBUGjngdqAB2bTAB2_aIvOlcM970.pdf</t>
  </si>
  <si>
    <t>XV03AEZ110A005010284511</t>
  </si>
  <si>
    <t>https://tps.ybj.hunan.gov.cn/tps-local/XMHXgroupYPCZ/M00/AB/97/rBIBUGjngPGAIKsfABIm3MjigeQ478.pdf</t>
  </si>
  <si>
    <t>https://tps.ybj.hunan.gov.cn/tps-local/XMHXgroupYPCZ/M00/AB/97/rBIBUGjngSOAC2byABPScUBOOc8030.pdf</t>
  </si>
  <si>
    <t>https://tps.ybj.hunan.gov.cn/tps-local/XMHXgroupYPCZ/M00/AB/97/rBIBUGjngSqAQ_r3ABwNWIO2FxM277.pdf</t>
  </si>
  <si>
    <t>https://tps.ybj.hunan.gov.cn/tps-local/XMHXgroupYPCZ/M00/AB/97/rBIBUGjngTCAUaRMAB27AO3K-ms053.pdf</t>
  </si>
  <si>
    <t>XB01ABY273B002030178821</t>
  </si>
  <si>
    <t>依诺肝素钠注射液</t>
  </si>
  <si>
    <t>0.6ml:6000AⅩaIU</t>
  </si>
  <si>
    <t>SANOFI WINTHROP INDUSTRIE</t>
  </si>
  <si>
    <t>赛诺菲（北京）制药有限公司</t>
  </si>
  <si>
    <t>国药准字HJ20170270</t>
  </si>
  <si>
    <t>https://tps.ybj.hunan.gov.cn/tps-local/XMHXgroupYPCZ/M00/AB/C5/rBIBUGjoTcOAPH-gAEqM5df4tmg113.pdf</t>
  </si>
  <si>
    <t>https://tps.ybj.hunan.gov.cn/tps-local/XMHXgroupYPCZ/M00/AB/C5/rBIBUGjoTcyANKoyAApO31zMx5w494.pdf</t>
  </si>
  <si>
    <t>https://tps.ybj.hunan.gov.cn/tps-local/XMHXgroupYPCZ/M00/AB/C5/rBIBUGjoTdGAb5ATAAyA1rBbPnA832.pdf</t>
  </si>
  <si>
    <t>https://tps.ybj.hunan.gov.cn/tps-local/XMHXgroupYPCZ/M00/AB/C5/rBIBUGjoTdaABIBWAAlPbD4yM-c402.pdf</t>
  </si>
  <si>
    <t>XN06BAP010A010040182023</t>
  </si>
  <si>
    <t>盐酸哌甲酯缓释片</t>
  </si>
  <si>
    <t>27mg</t>
  </si>
  <si>
    <t>Janssen-Cilag Manufacturing, LLC</t>
  </si>
  <si>
    <t>国药准字HJ20225002</t>
  </si>
  <si>
    <t>https://tps.ybj.hunan.gov.cn/tps-local/XMHXgroupYPCZ/M00/AB/FC/rBIBUGjorvuAI6pZAAJ1zd8vgAI385.pdf</t>
  </si>
  <si>
    <t>https://tps.ybj.hunan.gov.cn/tps-local/XMHXgroupYPCZ/M00/AB/FC/rBIBUGjor2qAQAXMAAJtypGeQS8476.pdf</t>
  </si>
  <si>
    <t>https://tps.ybj.hunan.gov.cn/tps-local/XMHXgroupYPCZ/M00/AB/FC/rBIBUGjor3-AMkJbAAICqnOwhIg494.pdf</t>
  </si>
  <si>
    <t>https://tps.ybj.hunan.gov.cn/tps-local/XMHXgroupYPCZ/M00/AC/0D/rBIBUGjox4OAUqy2AAI_O-EU0P4186.pdf</t>
  </si>
  <si>
    <t>XJ01MAA099A001010104303</t>
  </si>
  <si>
    <t>盐酸安妥沙星片</t>
  </si>
  <si>
    <t>0.1g(以C18H21FN4O4计)</t>
  </si>
  <si>
    <t>安徽环球药业股份有限公司</t>
  </si>
  <si>
    <t>国药准字H20090200</t>
  </si>
  <si>
    <t>https://tps.ybj.hunan.gov.cn/tps-local/XMHXgroupYPCZ/M00/AB/DA/rBIBUGjob6mAWfELABCUUH9e5sE429.pdf</t>
  </si>
  <si>
    <t>https://tps.ybj.hunan.gov.cn/tps-local/XMHXgroupYPCZ/M00/9D/7C/rBIBUGiQaCGAMx0mAAZnFoli9Z0226.pdf</t>
  </si>
  <si>
    <t>https://tps.ybj.hunan.gov.cn/tps-local/XMHXgroupYPCZ/M00/9D/7C/rBIBUGiQaC6AURc1AAWmwjezDYU620.pdf</t>
  </si>
  <si>
    <t>https://tps.ybj.hunan.gov.cn/tps-local/XMHXgroupYPCZ/M00/9D/7C/rBIBUGiQaECAQqR0AAT1x11_iDA565.pdf</t>
  </si>
  <si>
    <t>XC01DXW128A001040178262</t>
  </si>
  <si>
    <t>维立西呱片</t>
  </si>
  <si>
    <t>2.5mg</t>
  </si>
  <si>
    <t>Bayer AG</t>
  </si>
  <si>
    <t>拜耳医药保健有限公司</t>
  </si>
  <si>
    <t>国药准字HJ20220050</t>
  </si>
  <si>
    <t>https://tps.ybj.hunan.gov.cn/tps-local/XMHXgroupYPCZ/M00/AB/94/rBIBUGjneSKAVcOpAAXJVM5hzMY706.pdf</t>
  </si>
  <si>
    <t>https://tps.ybj.hunan.gov.cn/tps-local/XMHXgroupYPCZ/M00/AB/94/rBIBUGjneT-AGcgxABa1qPzXF_0467.pdf</t>
  </si>
  <si>
    <t>https://tps.ybj.hunan.gov.cn/tps-local/XMHXgroupYPCZ/M00/AB/94/rBIBUGjneU2AHl9JABXkGwt42As540.pdf</t>
  </si>
  <si>
    <t>https://tps.ybj.hunan.gov.cn/tps-local/XMHXgroupYPCZ/M00/AB/94/rBIBUGjneUWAWjmrAAZ2pM2-AIc419.pdf</t>
  </si>
  <si>
    <t>XC01DXW128A001060178262</t>
  </si>
  <si>
    <t>国药准字HJ20220052</t>
  </si>
  <si>
    <t>https://tps.ybj.hunan.gov.cn/tps-local/XMHXgroupYPCZ/M00/AB/7D/rBIBUGjnVRiAEbWiAAXJVM5hzMY781.pdf</t>
  </si>
  <si>
    <t>https://tps.ybj.hunan.gov.cn/tps-local/XMHXgroupYPCZ/M00/AB/7E/rBIBUGjnVVCARxJyAAZ8FrBL3ic626.pdf</t>
  </si>
  <si>
    <t>https://tps.ybj.hunan.gov.cn/tps-local/XMHXgroupYPCZ/M00/AB/7E/rBIBUGjnVWOAJsnVABXiwuQh0II725.pdf</t>
  </si>
  <si>
    <t>https://tps.ybj.hunan.gov.cn/tps-local/XMHXgroupYPCZ/M00/AB/7E/rBIBUGjnVWiAOz1UAAVRQWN3LlY438.pdf</t>
  </si>
  <si>
    <t>XC01DXW128A001020178262</t>
  </si>
  <si>
    <t>5mg</t>
  </si>
  <si>
    <t>国药准字HJ20220051</t>
  </si>
  <si>
    <t>https://tps.ybj.hunan.gov.cn/tps-local/XMHXgroupYPCZ/M00/AB/79/rBIBUGjnTRSAble4AAXJVM5hzMY487.pdf</t>
  </si>
  <si>
    <t>https://tps.ybj.hunan.gov.cn/tps-local/XMHXgroupYPCZ/M00/AB/79/rBIBUGjnTSaAGnQjAAZ8FrBL3ic218.pdf</t>
  </si>
  <si>
    <t>https://tps.ybj.hunan.gov.cn/tps-local/XMHXgroupYPCZ/M00/AB/79/rBIBUGjnTSqAClAIABc1CwaxGZM604.pdf</t>
  </si>
  <si>
    <t>https://tps.ybj.hunan.gov.cn/tps-local/XMHXgroupYPCZ/M00/AB/79/rBIBUGjnTS2AUO0pAAUa2PR5VlA700.pdf</t>
  </si>
  <si>
    <t>XS01EET161G010020178986</t>
  </si>
  <si>
    <t>他氟前列素滴眼液</t>
  </si>
  <si>
    <t>滴眼剂</t>
  </si>
  <si>
    <t>0.0015%(2.5ml:37.5μg)</t>
  </si>
  <si>
    <t>Santen Pharmaceutical Co.,Ltd. Shiga Plant</t>
  </si>
  <si>
    <t>参天制药（中国）有限公司</t>
  </si>
  <si>
    <t>国药准字HJ20150528</t>
  </si>
  <si>
    <t>https://tps.ybj.hunan.gov.cn/tps-local/XMHXgroupYPCZ/M00/9C/BB/rBIBUGiMFPqAYUOlAA1GjAXLbDs995.pdf</t>
  </si>
  <si>
    <t>https://tps.ybj.hunan.gov.cn/tps-local/XMHXgroupYPCZ/M00/AB/28/rBIBUGjh1nCAa7NuAAiAWf3XTlg116.pdf</t>
  </si>
  <si>
    <t>https://tps.ybj.hunan.gov.cn/tps-local/XMHXgroupYPCZ/M00/9C/BD/rBIBUGiMF1SAHA43AAkNm4a7ZH4226.pdf</t>
  </si>
  <si>
    <t>https://tps.ybj.hunan.gov.cn/tps-local/XMHXgroupYPCZ/M00/9C/BC/rBIBUGiMFs-Ae4HwAA5gt7WKz9s007.pdf</t>
  </si>
  <si>
    <t>XB02BAS220E002010479086</t>
  </si>
  <si>
    <t>四烯甲萘醌软胶囊</t>
  </si>
  <si>
    <t>软胶囊</t>
  </si>
  <si>
    <t>Shibakawa Plant of Fuji Capsule Co., Ltd.</t>
  </si>
  <si>
    <t>卫材（中国）药业有限公司</t>
  </si>
  <si>
    <t>国药准字HJ20150114</t>
  </si>
  <si>
    <t>https://tps.ybj.hunan.gov.cn/tps-local/XMHXgroupYPCZ/M00/AB/E0/rBIBUGjofNCAPGnwABIPxH2qVaI050.pdf</t>
  </si>
  <si>
    <t>https://tps.ybj.hunan.gov.cn/tps-local/XMHXgroupYPCZ/M00/AC/06/rBIBUGjov6SAPmmrAAMamoE6CJE829.pdf</t>
  </si>
  <si>
    <t>https://tps.ybj.hunan.gov.cn/tps-local/XMHXgroupYPCZ/M00/AC/06/rBIBUGjov7mAZwoYAAMiODtjMhw636.pdf</t>
  </si>
  <si>
    <t>https://tps.ybj.hunan.gov.cn/tps-local/XMHXgroupYPCZ/M00/AB/E0/rBIBUGjofUWACNRyAAbHrhIrWvM918.pdf</t>
  </si>
  <si>
    <t>XM02AAS197U002040181325</t>
  </si>
  <si>
    <t>双氯芬酸二乙胺乳胶剂</t>
  </si>
  <si>
    <t>乳胶剂</t>
  </si>
  <si>
    <t>2%(100克:2.0克,以双氯芬酸钠计)</t>
  </si>
  <si>
    <t>Haleon CH SARL</t>
  </si>
  <si>
    <t>中美天津史克制药有限公司</t>
  </si>
  <si>
    <t>国药准字HJ20245001</t>
  </si>
  <si>
    <t>https://tps.ybj.hunan.gov.cn/tps-local/XMHXgroupYPCZ/M00/AB/CF/rBIBUGjoY--Aact0AA-xZc9LTD4588.pdf</t>
  </si>
  <si>
    <t>https://tps.ybj.hunan.gov.cn/tps-local/XMHXgroupYPCZ/M00/AB/D0/rBIBUGjoZF-ADMHIAAqnoXcsD7M392.pdf</t>
  </si>
  <si>
    <t>https://tps.ybj.hunan.gov.cn/tps-local/XMHXgroupYPCZ/M00/AB/D0/rBIBUGjoZGmADcYbAARsxR3c6-I758.pdf</t>
  </si>
  <si>
    <t>https://tps.ybj.hunan.gov.cn/tps-local/XMHXgroupYPCZ/M00/AB/D0/rBIBUGjoZHGAbSUkAAUAEGhEe74685.pdf</t>
  </si>
  <si>
    <t>XL01XKN133A001020178537</t>
  </si>
  <si>
    <t>尼拉帕利阿比特龙片</t>
  </si>
  <si>
    <r>
      <rPr>
        <sz val="10"/>
        <rFont val="仿宋"/>
        <charset val="134"/>
      </rPr>
      <t>每片含甲苯磺酸尼拉帕利100mg(按C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O计)和醋酸阿比特龙500mg</t>
    </r>
  </si>
  <si>
    <t>Patheon France</t>
  </si>
  <si>
    <t>国药准字HJ20240111</t>
  </si>
  <si>
    <t>https://tps.ybj.hunan.gov.cn/tps-local/XMHXgroupYPCZ/M00/AB/CC/rBIBUGjoX4uAXiD6AAJ1zdlze8s034.pdf</t>
  </si>
  <si>
    <t>https://tps.ybj.hunan.gov.cn/tps-local/XMHXgroupYPCZ/M00/AB/CD/rBIBUGjoYcKANUznAAPyYvFXQHg111.png</t>
  </si>
  <si>
    <t>https://tps.ybj.hunan.gov.cn/tps-local/XMHXgroupYPCZ/M00/AB/CD/rBIBUGjoYfuAHCmCAAQH-bd0hEc745.png</t>
  </si>
  <si>
    <t>https://tps.ybj.hunan.gov.cn/tps-local/XMHXgroupYPCZ/M00/AB/FF/rBIBUGjos2aAUE_BAAS_1pHseos680.jpg</t>
  </si>
  <si>
    <t>XL01XKN133A001010178537</t>
  </si>
  <si>
    <r>
      <rPr>
        <sz val="10"/>
        <rFont val="仿宋"/>
        <charset val="134"/>
      </rPr>
      <t>每片含甲苯磺酸尼拉帕利50mg(按C</t>
    </r>
    <r>
      <rPr>
        <sz val="10"/>
        <rFont val="Calibri"/>
        <charset val="134"/>
      </rPr>
      <t>₁₉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₂₀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₄</t>
    </r>
    <r>
      <rPr>
        <sz val="10"/>
        <rFont val="仿宋"/>
        <charset val="134"/>
      </rPr>
      <t>O计)和醋酸阿比特龙500mg</t>
    </r>
  </si>
  <si>
    <t>国药准字HJ20240110</t>
  </si>
  <si>
    <t>https://tps.ybj.hunan.gov.cn/tps-local/XMHXgroupYPCZ/M00/AB/CE/rBIBUGjoYnWAbXyJAAJ1zdlze8s456.pdf</t>
  </si>
  <si>
    <t>https://tps.ybj.hunan.gov.cn/tps-local/XMHXgroupYPCZ/M00/AB/CF/rBIBUGjoY3GAORPjAAPyYvFXQHg161.png</t>
  </si>
  <si>
    <t>https://tps.ybj.hunan.gov.cn/tps-local/XMHXgroupYPCZ/M00/AB/CF/rBIBUGjoY4CANyF7AAQH-bd0hEc236.png</t>
  </si>
  <si>
    <t>https://tps.ybj.hunan.gov.cn/tps-local/XMHXgroupYPCZ/M00/AB/FE/rBIBUGjoss2ANg0-AARLZdVs10c338.jpg</t>
  </si>
  <si>
    <t>XL01EXL405X001010178262</t>
  </si>
  <si>
    <t>硫酸拉罗替尼口服溶液</t>
  </si>
  <si>
    <r>
      <rPr>
        <sz val="10"/>
        <rFont val="仿宋"/>
        <charset val="134"/>
      </rPr>
      <t>50ml:1.0g(按C</t>
    </r>
    <r>
      <rPr>
        <sz val="10"/>
        <rFont val="Calibri"/>
        <charset val="134"/>
      </rPr>
      <t>₂₁</t>
    </r>
    <r>
      <rPr>
        <sz val="10"/>
        <rFont val="仿宋"/>
        <charset val="134"/>
      </rPr>
      <t>H</t>
    </r>
    <r>
      <rPr>
        <sz val="10"/>
        <rFont val="Calibri"/>
        <charset val="134"/>
      </rPr>
      <t>₂₂</t>
    </r>
    <r>
      <rPr>
        <sz val="10"/>
        <rFont val="仿宋"/>
        <charset val="134"/>
      </rPr>
      <t>F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N</t>
    </r>
    <r>
      <rPr>
        <sz val="10"/>
        <rFont val="Calibri"/>
        <charset val="134"/>
      </rPr>
      <t>₆</t>
    </r>
    <r>
      <rPr>
        <sz val="10"/>
        <rFont val="仿宋"/>
        <charset val="134"/>
      </rPr>
      <t>O</t>
    </r>
    <r>
      <rPr>
        <sz val="10"/>
        <rFont val="Calibri"/>
        <charset val="134"/>
      </rPr>
      <t>₂</t>
    </r>
    <r>
      <rPr>
        <sz val="10"/>
        <rFont val="仿宋"/>
        <charset val="134"/>
      </rPr>
      <t>计)</t>
    </r>
  </si>
  <si>
    <t>Penn Pharmaceutical Services Limited</t>
  </si>
  <si>
    <t>国药准字HJ20220056</t>
  </si>
  <si>
    <t>https://tps.ybj.hunan.gov.cn/tps-local/XMHXgroupYPCZ/M00/AB/80/rBIBUGjnWNmATIfDAAtC2zdCEEg744.pdf</t>
  </si>
  <si>
    <t>https://tps.ybj.hunan.gov.cn/tps-local/XMHXgroupYPCZ/M00/AB/80/rBIBUGjnWO2ADjcvAChqm2MKMAw436.pdf</t>
  </si>
  <si>
    <t>https://tps.ybj.hunan.gov.cn/tps-local/XMHXgroupYPCZ/M00/AB/80/rBIBUGjnWPCAFxHwAAUeGo2anNE116.pdf</t>
  </si>
  <si>
    <t>https://tps.ybj.hunan.gov.cn/tps-local/XMHXgroupYPCZ/M00/AB/80/rBIBUGjnWPKATCMeABTq18HyoIo071.pdf</t>
  </si>
  <si>
    <t>XL01EXL405E001020178262</t>
  </si>
  <si>
    <t>硫酸拉罗替尼胶囊</t>
  </si>
  <si>
    <t>100mg(按C21H22F2N6O2计)</t>
  </si>
  <si>
    <t>国药准字HJ20220033</t>
  </si>
  <si>
    <t>https://tps.ybj.hunan.gov.cn/tps-local/XMHXgroupYPCZ/M00/AB/7E/rBIBUGjnVaSAMs8DAAV9yTBycoQ328.pdf</t>
  </si>
  <si>
    <t>https://tps.ybj.hunan.gov.cn/tps-local/XMHXgroupYPCZ/M00/AB/7E/rBIBUGjnVbCAXJfqAChqm2MKMAw524.pdf</t>
  </si>
  <si>
    <t>https://tps.ybj.hunan.gov.cn/tps-local/XMHXgroupYPCZ/M00/AB/7E/rBIBUGjnVbOAQEyUAAUeGo2anNE169.pdf</t>
  </si>
  <si>
    <t>https://tps.ybj.hunan.gov.cn/tps-local/XMHXgroupYPCZ/M00/AB/7E/rBIBUGjnVbaAKj9gABTq18HyoIo657.pdf</t>
  </si>
  <si>
    <t>XN05CJL438A001020179086</t>
  </si>
  <si>
    <t>莱博雷生片</t>
  </si>
  <si>
    <t>EISAI MANUFACTURING LIMITED</t>
  </si>
  <si>
    <t>上药控股有限公司</t>
  </si>
  <si>
    <t>国药准字HJ20250058</t>
  </si>
  <si>
    <t>https://tps.ybj.hunan.gov.cn/tps-local/XMHXgroupYPCZ/M00/AB/82/rBIBUGjnWyWAKaHRABTpzjXihN8061.pdf</t>
  </si>
  <si>
    <t>https://tps.ybj.hunan.gov.cn/tps-local/XMHXgroupYPCZ/M00/A4/96/rBIBUGi342mAGP7aAAcofQe8OoU591.pdf</t>
  </si>
  <si>
    <t>https://tps.ybj.hunan.gov.cn/tps-local/XMHXgroupYPCZ/M00/AB/82/rBIBUGjnW3eABnl1AAIcWnoW2fc891.pdf</t>
  </si>
  <si>
    <t>https://tps.ybj.hunan.gov.cn/tps-local/XMHXgroupYPCZ/M00/AB/82/rBIBUGjnW3-AMiFfAAQcxDIraGo799.pdf</t>
  </si>
  <si>
    <t>XV08CAG153B002030178271</t>
  </si>
  <si>
    <t>钆塞酸二钠注射液</t>
  </si>
  <si>
    <t>10ml:1.8143g(按钆塞酸二钠计)</t>
  </si>
  <si>
    <t>国药准字HJ20150175</t>
  </si>
  <si>
    <t>https://tps.ybj.hunan.gov.cn/tps-local/XMHXgroupYPCZ/M00/AB/94/rBIBUGjnedqASNJwAAVCf3xPrRU028.pdf</t>
  </si>
  <si>
    <t>https://tps.ybj.hunan.gov.cn/tps-local/XMHXgroupYPCZ/M00/AB/94/rBIBUGjneeqABB-wABhShmzlt90533.pdf</t>
  </si>
  <si>
    <t>https://tps.ybj.hunan.gov.cn/tps-local/XMHXgroupYPCZ/M00/AB/94/rBIBUGjnefGAKakRABTsb_wI9Sw556.pdf</t>
  </si>
  <si>
    <t>https://tps.ybj.hunan.gov.cn/tps-local/XMHXgroupYPCZ/M00/AB/94/rBIBUGjnefaAWVC_AByG1RCS-LQ870.pdf</t>
  </si>
  <si>
    <t>XV08CAG002B002010178271</t>
  </si>
  <si>
    <t>钆喷酸葡胺注射液</t>
  </si>
  <si>
    <t>10ml:4.690g</t>
  </si>
  <si>
    <t>国药准字HJ20160593</t>
  </si>
  <si>
    <t>https://tps.ybj.hunan.gov.cn/tps-local/XMHXgroupYPCZ/M00/AB/95/rBIBUGjneseALZD6AAqaK1U-klU852.pdf</t>
  </si>
  <si>
    <t>https://tps.ybj.hunan.gov.cn/tps-local/XMHXgroupYPCZ/M00/AB/95/rBIBUGjnepiAKK9QABlXFJ6S9Sw011.pdf</t>
  </si>
  <si>
    <t>https://tps.ybj.hunan.gov.cn/tps-local/XMHXgroupYPCZ/M00/AB/95/rBIBUGjnep2AVe8FAByG1RCS-LQ488.pdf</t>
  </si>
  <si>
    <t>https://tps.ybj.hunan.gov.cn/tps-local/XMHXgroupYPCZ/M00/AB/D2/rBIBUGjoZeCAEkeHABZaKwQG59s119.pdf</t>
  </si>
  <si>
    <t>XV08CAG002B002030178271</t>
  </si>
  <si>
    <t>20ml:9.380g</t>
  </si>
  <si>
    <t>国药准字HJ20160597</t>
  </si>
  <si>
    <t>https://tps.ybj.hunan.gov.cn/tps-local/XMHXgroupYPCZ/M00/AB/95/rBIBUGjnejKAZEYqAAqaK1U-klU027.pdf</t>
  </si>
  <si>
    <t>https://tps.ybj.hunan.gov.cn/tps-local/XMHXgroupYPCZ/M00/AB/95/rBIBUGjnekmAK8tRABlXFJ6S9Sw291.pdf</t>
  </si>
  <si>
    <t>https://tps.ybj.hunan.gov.cn/tps-local/XMHXgroupYPCZ/M00/AB/95/rBIBUGjnelCALgR2AByG1RCS-LQ562.pdf</t>
  </si>
  <si>
    <t>https://tps.ybj.hunan.gov.cn/tps-local/XMHXgroupYPCZ/M00/AB/D2/rBIBUGjoZZCAfZQKABZaKwQG59s082.pdf</t>
  </si>
  <si>
    <t>XB05BAF737B002030178433</t>
  </si>
  <si>
    <t>复方氨基酸(16AA)/葡萄糖(12.6%)电解质注射液</t>
  </si>
  <si>
    <t>2000ml[复方氨基酸(16AA)电解质注射液1000ml;葡萄糖注射液(12.6%)1000ml]</t>
  </si>
  <si>
    <t>Fresenius Kabi Austria GmbH</t>
  </si>
  <si>
    <t>费森尤斯卡比华瑞制药有限公司</t>
  </si>
  <si>
    <t>国药准字HJ20230064</t>
  </si>
  <si>
    <t>https://tps.ybj.hunan.gov.cn/tps-local/XMHXgroupYPCZ/M00/AB/77/rBIBUGjnSHOAFq62AAnFrjvbIb4185.pdf</t>
  </si>
  <si>
    <t>https://tps.ybj.hunan.gov.cn/tps-local/XMHXgroupYPCZ/M00/AB/77/rBIBUGjnSIqAKYKQAAT82Oevh1Q519.png</t>
  </si>
  <si>
    <t>https://tps.ybj.hunan.gov.cn/tps-local/XMHXgroupYPCZ/M00/AB/77/rBIBUGjnSI-AaAHDAAPHSH65dUs919.png</t>
  </si>
  <si>
    <t>https://tps.ybj.hunan.gov.cn/tps-local/XMHXgroupYPCZ/M00/AB/77/rBIBUGjnSJWAOT3zAAb6N3h_Tbk462.png</t>
  </si>
  <si>
    <t>XB05BAF737B002020178433</t>
  </si>
  <si>
    <t>1500ml[复方氨基酸(16AA)电解质注射液750ml;葡萄糖注射液(12.6%)750ml]</t>
  </si>
  <si>
    <t>国药准字HJ20230063</t>
  </si>
  <si>
    <t>https://tps.ybj.hunan.gov.cn/tps-local/XMHXgroupYPCZ/M00/AB/77/rBIBUGjnSBaAIgTUAAnFrjvbIb4014.pdf</t>
  </si>
  <si>
    <t>https://tps.ybj.hunan.gov.cn/tps-local/XMHXgroupYPCZ/M00/AB/77/rBIBUGjnSCuAE6gsAAT82Oevh1Q069.png</t>
  </si>
  <si>
    <t>https://tps.ybj.hunan.gov.cn/tps-local/XMHXgroupYPCZ/M00/AB/77/rBIBUGjnSC-AevKUAAPHSH65dUs787.png</t>
  </si>
  <si>
    <t>https://tps.ybj.hunan.gov.cn/tps-local/XMHXgroupYPCZ/M00/AB/77/rBIBUGjnSDaAavqIAAb6N3h_Tbk978.png</t>
  </si>
  <si>
    <t>XB05BAF737B002010178433</t>
  </si>
  <si>
    <t>1000ml[复方氨基酸(16AA)电解质注射液500ml;葡萄糖注射液(12.6%)500ml]</t>
  </si>
  <si>
    <t>国药准字HJ20230062</t>
  </si>
  <si>
    <t>https://tps.ybj.hunan.gov.cn/tps-local/XMHXgroupYPCZ/M00/AB/77/rBIBUGjnR4KAVHguAAnFrjvbIb4576.pdf</t>
  </si>
  <si>
    <t>https://tps.ybj.hunan.gov.cn/tps-local/XMHXgroupYPCZ/M00/AB/77/rBIBUGjnR62AAEoPAAT82Oevh1Q339.png</t>
  </si>
  <si>
    <t>https://tps.ybj.hunan.gov.cn/tps-local/XMHXgroupYPCZ/M00/AB/77/rBIBUGjnR7KAd3K5AAPHSH65dUs654.png</t>
  </si>
  <si>
    <t>https://tps.ybj.hunan.gov.cn/tps-local/XMHXgroupYPCZ/M00/AB/77/rBIBUGjnR7eASmlpAAb6N3h_Tbk696.png</t>
  </si>
  <si>
    <t>XV08ABD117B002040478271</t>
  </si>
  <si>
    <t>碘普罗胺注射液</t>
  </si>
  <si>
    <t>20ml:12.47g</t>
  </si>
  <si>
    <t>国药准字HJ20171327</t>
  </si>
  <si>
    <t>https://tps.ybj.hunan.gov.cn/tps-local/XMHXgroupYPCZ/M00/AB/83/rBIBUGjnW9aAaGG6AAYE0XzsVk0628.pdf</t>
  </si>
  <si>
    <t>https://tps.ybj.hunan.gov.cn/tps-local/XMHXgroupYPCZ/M00/AB/83/rBIBUGjnW_GAPHJ1ABVn83K8cSY699.pdf</t>
  </si>
  <si>
    <t>https://tps.ybj.hunan.gov.cn/tps-local/XMHXgroupYPCZ/M00/AB/83/rBIBUGjnW-2AAWp3ABbFUkq6C8I648.pdf</t>
  </si>
  <si>
    <t>https://tps.ybj.hunan.gov.cn/tps-local/XMHXgroupYPCZ/M00/AB/83/rBIBUGjnW-mAWjsxACOdlya1keM817.pdf</t>
  </si>
  <si>
    <t>XV08ABD117B002050378271</t>
  </si>
  <si>
    <t>50ml:31.17g</t>
  </si>
  <si>
    <t>国药准字HJ20171332</t>
  </si>
  <si>
    <t>https://tps.ybj.hunan.gov.cn/tps-local/XMHXgroupYPCZ/M00/AB/82/rBIBUGjnW4KANkOTAAYE0XzsVk0968.pdf</t>
  </si>
  <si>
    <t>https://tps.ybj.hunan.gov.cn/tps-local/XMHXgroupYPCZ/M00/AB/82/rBIBUGjnW4uAbBCtABVn83K8cSY917.pdf</t>
  </si>
  <si>
    <t>https://tps.ybj.hunan.gov.cn/tps-local/XMHXgroupYPCZ/M00/AB/82/rBIBUGjnW5WAIPk7ABbFUkq6C8I950.pdf</t>
  </si>
  <si>
    <t>https://tps.ybj.hunan.gov.cn/tps-local/XMHXgroupYPCZ/M00/AB/82/rBIBUGjnW5mAMebzACOdlya1keM254.pdf</t>
  </si>
  <si>
    <t>XV08ABD117B002060278271</t>
  </si>
  <si>
    <t>50ml:38.44g</t>
  </si>
  <si>
    <t>国药准字HJ20171328</t>
  </si>
  <si>
    <t>https://tps.ybj.hunan.gov.cn/tps-local/XMHXgroupYPCZ/M00/AB/82/rBIBUGjnWyCATffNAAYE0XzsVk0725.pdf</t>
  </si>
  <si>
    <t>https://tps.ybj.hunan.gov.cn/tps-local/XMHXgroupYPCZ/M00/AB/82/rBIBUGjnWzeAISTcABVn83K8cSY223.pdf</t>
  </si>
  <si>
    <t>https://tps.ybj.hunan.gov.cn/tps-local/XMHXgroupYPCZ/M00/AB/82/rBIBUGjnWzuAVBmjABbFUkq6C8I044.pdf</t>
  </si>
  <si>
    <t>https://tps.ybj.hunan.gov.cn/tps-local/XMHXgroupYPCZ/M00/AB/82/rBIBUGjnWz-AVYcvACOdlya1keM225.pdf</t>
  </si>
  <si>
    <t>XV08ABD117B002010278271</t>
  </si>
  <si>
    <t>100ml:62.34g</t>
  </si>
  <si>
    <t>国药准字HJ20171330</t>
  </si>
  <si>
    <t>https://tps.ybj.hunan.gov.cn/tps-local/XMHXgroupYPCZ/M00/AB/81/rBIBUGjnWqSAXxnxAAVGQ9ULQvg806.pdf</t>
  </si>
  <si>
    <t>https://tps.ybj.hunan.gov.cn/tps-local/XMHXgroupYPCZ/M00/AB/81/rBIBUGjnWq6AEYZdABVn83K8cSY588.pdf</t>
  </si>
  <si>
    <t>https://tps.ybj.hunan.gov.cn/tps-local/XMHXgroupYPCZ/M00/AB/81/rBIBUGjnWrKAEg93ABbFUkq6C8I335.pdf</t>
  </si>
  <si>
    <t>https://tps.ybj.hunan.gov.cn/tps-local/XMHXgroupYPCZ/M00/AB/81/rBIBUGjnWrWAF781ACOdlya1keM210.pdf</t>
  </si>
  <si>
    <t>XV08ABD117B002020278271</t>
  </si>
  <si>
    <t>100ml:76.89g</t>
  </si>
  <si>
    <t>国药准字HJ20171333</t>
  </si>
  <si>
    <t>https://tps.ybj.hunan.gov.cn/tps-local/XMHXgroupYPCZ/M00/AB/81/rBIBUGjnWeyAbYzEAAWB7MMN_q4167.pdf</t>
  </si>
  <si>
    <t>https://tps.ybj.hunan.gov.cn/tps-local/XMHXgroupYPCZ/M00/AB/81/rBIBUGjnWf2APFNZACOdlya1keM988.pdf</t>
  </si>
  <si>
    <t>https://tps.ybj.hunan.gov.cn/tps-local/XMHXgroupYPCZ/M00/AB/81/rBIBUGjnWgCAWKWKABVn83K8cSY196.pdf</t>
  </si>
  <si>
    <t>https://tps.ybj.hunan.gov.cn/tps-local/XMHXgroupYPCZ/M00/AB/81/rBIBUGjnWgOAV1PnABbFUkq6C8I117.pdf</t>
  </si>
  <si>
    <t>附件2</t>
  </si>
  <si>
    <t>暂不纳入新药和过评药品公示目录清单</t>
  </si>
  <si>
    <t>包装材质名称</t>
  </si>
  <si>
    <t>备注</t>
  </si>
  <si>
    <t>XB02BAW055X004010182886</t>
  </si>
  <si>
    <r>
      <rPr>
        <sz val="10"/>
        <color indexed="8"/>
        <rFont val="仿宋"/>
        <charset val="134"/>
      </rPr>
      <t>维生素K</t>
    </r>
    <r>
      <rPr>
        <sz val="10"/>
        <color indexed="8"/>
        <rFont val="宋体"/>
        <charset val="134"/>
      </rPr>
      <t>₁</t>
    </r>
    <r>
      <rPr>
        <sz val="10"/>
        <color indexed="8"/>
        <rFont val="仿宋"/>
        <charset val="134"/>
      </rPr>
      <t>滴剂</t>
    </r>
  </si>
  <si>
    <t>滴剂</t>
  </si>
  <si>
    <r>
      <rPr>
        <sz val="10"/>
        <color indexed="8"/>
        <rFont val="仿宋"/>
        <charset val="134"/>
      </rPr>
      <t>1mg(按C</t>
    </r>
    <r>
      <rPr>
        <sz val="10"/>
        <color indexed="8"/>
        <rFont val="宋体"/>
        <charset val="134"/>
      </rPr>
      <t>₃₁</t>
    </r>
    <r>
      <rPr>
        <sz val="10"/>
        <color indexed="8"/>
        <rFont val="仿宋"/>
        <charset val="134"/>
      </rPr>
      <t>H</t>
    </r>
    <r>
      <rPr>
        <sz val="10"/>
        <color indexed="8"/>
        <rFont val="宋体"/>
        <charset val="134"/>
      </rPr>
      <t>₄₆</t>
    </r>
    <r>
      <rPr>
        <sz val="10"/>
        <color indexed="8"/>
        <rFont val="仿宋"/>
        <charset val="134"/>
      </rPr>
      <t>O</t>
    </r>
    <r>
      <rPr>
        <sz val="10"/>
        <color indexed="8"/>
        <rFont val="宋体"/>
        <charset val="134"/>
      </rPr>
      <t>₂</t>
    </r>
    <r>
      <rPr>
        <sz val="10"/>
        <color indexed="8"/>
        <rFont val="仿宋"/>
        <charset val="134"/>
      </rPr>
      <t>计)</t>
    </r>
  </si>
  <si>
    <t>聚氯乙烯固体药用硬片和药用铝箔包装</t>
  </si>
  <si>
    <t>广西铭磊维生制药有限公司</t>
  </si>
  <si>
    <t>国药准字H20253771</t>
  </si>
  <si>
    <t>https://tps.ybj.hunan.gov.cn/tps-local/XMHXgroupYPCZ/M00/A6/2A/rBIBUGjA6BWAC880ABDIu41sxR0861.pdf</t>
  </si>
  <si>
    <t>https://tps.ybj.hunan.gov.cn/tps-local/XMHXgroupYPCZ/M00/A6/2C/rBIBUGjA6dCAOt_ZAAxSm_EyGxw572.pdf</t>
  </si>
  <si>
    <t>https://tps.ybj.hunan.gov.cn/tps-local/XMHXgroupYPCZ/M00/A6/2C/rBIBUGjA6deAYJpRAAfcmajzCQ0225.pdf</t>
  </si>
  <si>
    <t>https://tps.ybj.hunan.gov.cn/tps-local/XMHXgroupYPCZ/M00/A6/2C/rBIBUGjA6dyAXtuJAAi2IsrSp9Q670.pdf</t>
  </si>
  <si>
    <t>附件3</t>
  </si>
  <si>
    <t>XA06ADF748P001010100233</t>
  </si>
  <si>
    <t>复方聚乙二醇(3350)电解质维C散</t>
  </si>
  <si>
    <t>每袋A剂含聚乙二醇3350100g、硫酸钠7.500g、氯化钠2.691g、氯化钾1.015g;每袋B剂含维生素C4.700g、维生素C钠5.900g。</t>
  </si>
  <si>
    <t>A剂、B剂均采用纸/铝/聚乙烯药用复合膜袋独立包装</t>
  </si>
  <si>
    <t>舒泰神(北京)生物制药股份有限公司</t>
  </si>
  <si>
    <t>舒泰神（北京）生物制药股份有限公司</t>
  </si>
  <si>
    <t>国药准字H20244968</t>
  </si>
  <si>
    <t>https://tps.ybj.hunan.gov.cn/tps-local/XMHXgroupYPCZ/M00/75/BC/rBIBUGeistyAS3oaACNzso_VSc8038.pdf</t>
  </si>
  <si>
    <t>https://tps.ybj.hunan.gov.cn/tps-local/XMHXgroupYPCZ/M00/AB/C9/rBIBUGjoWVaAO4weAAyURxEmO8o917.jpg</t>
  </si>
  <si>
    <t>https://tps.ybj.hunan.gov.cn/tps-local/XMHXgroupYPCZ/M00/AB/C9/rBIBUGjoWZKASoyxAA7ZJ0pMtks635.jpg</t>
  </si>
  <si>
    <t>https://tps.ybj.hunan.gov.cn/tps-local/XMHXgroupYPCZ/M00/AB/5B/rBIBUGjnGDaAPtqzABB35GSjO1k101.jpg</t>
  </si>
  <si>
    <t>XR06AXT061X001010184709</t>
  </si>
  <si>
    <t>富马酸酮替芬口服溶液</t>
  </si>
  <si>
    <t>100毫升:20毫克(按酮替芬计)</t>
  </si>
  <si>
    <t>钠钙玻璃模制药瓶和药用低密度聚乙烯瓶盖包装,配备带刻度的量杯。</t>
  </si>
  <si>
    <t>国药准字H20254785</t>
  </si>
  <si>
    <t>https://tps.ybj.hunan.gov.cn/tps-local/XMHXgroupYPCZ/M00/AB/80/rBIBUGjnWPKAWeTZAAV4hsiUUIs664.pdf</t>
  </si>
  <si>
    <t>https://tps.ybj.hunan.gov.cn/tps-local/XMHXgroupYPCZ/M00/AB/81/rBIBUGjnWS-ABFkmAAM8uWEsM8E186.pdf</t>
  </si>
  <si>
    <t>https://tps.ybj.hunan.gov.cn/tps-local/XMHXgroupYPCZ/M00/AB/81/rBIBUGjnWTqAN7sVAALf5R7ZgJc867.pdf</t>
  </si>
  <si>
    <t>https://tps.ybj.hunan.gov.cn/tps-local/XMHXgroupYPCZ/M00/AB/81/rBIBUGjnWT6Aen5QAANV_-kHx8Q141.pdf</t>
  </si>
  <si>
    <t>XR03DAE030B002010109910</t>
  </si>
  <si>
    <t>二羟丙茶碱注射液</t>
  </si>
  <si>
    <t>2ml∶0.3g</t>
  </si>
  <si>
    <t>中硼硅玻璃安瓿</t>
  </si>
  <si>
    <t>国药准字H20254106</t>
  </si>
  <si>
    <t>https://tps.ybj.hunan.gov.cn/tps-local/XMHXgroupYPCZ/M00/9E/A6/rBIBUGiVZQOAYlffAB7N85r3fcs765.pdf</t>
  </si>
  <si>
    <t>https://tps.ybj.hunan.gov.cn/tps-local/XMHXgroupYPCZ/M00/9E/A3/rBIBUGiVYEGATT28AA8NMsj7NNQ898.pdf</t>
  </si>
  <si>
    <t>https://tps.ybj.hunan.gov.cn/tps-local/XMHXgroupYPCZ/M00/9E/A4/rBIBUGiVYYSABUsjAA2E1giCqVY299.jpg</t>
  </si>
  <si>
    <t>https://tps.ybj.hunan.gov.cn/tps-local/XMHXgroupYPCZ/M00/9E/A4/rBIBUGiVYaWAJ7KgABs0drU3Ob8393.jpg</t>
  </si>
  <si>
    <t>XA03FAJ085B002010184294</t>
  </si>
  <si>
    <t>盐酸甲氧氯普胺注射液</t>
  </si>
  <si>
    <t>2ml:10mg(按C14H22ClN3O2·HCl计)</t>
  </si>
  <si>
    <t>浙江北生药业汉生制药有限公司</t>
  </si>
  <si>
    <t>东阳祥昇医药科技有限公司</t>
  </si>
  <si>
    <t>国药准字H20249639</t>
  </si>
  <si>
    <t>https://tps.ybj.hunan.gov.cn/tps-local/XMHXgroupYPCZ/M00/95/DE/rBIBUGhnhaqAVAYcAAZx7AX7REw797.pdf</t>
  </si>
  <si>
    <t>https://tps.ybj.hunan.gov.cn/tps-local/XMHXgroupYPCZ/M00/95/DE/rBIBUGhnheyATP9xAAL8jqjzEnY693.pdf</t>
  </si>
  <si>
    <t>https://tps.ybj.hunan.gov.cn/tps-local/XMHXgroupYPCZ/M00/95/DE/rBIBUGhnhfGAEA-yAAIIe1DiOBE845.pdf</t>
  </si>
  <si>
    <t>https://tps.ybj.hunan.gov.cn/tps-local/XMHXgroupYPCZ/M00/95/DE/rBIBUGhnhfWAIHL6AALCV1UiUBc271.pdf</t>
  </si>
  <si>
    <t>XB02BAW055B002010105791</t>
  </si>
  <si>
    <r>
      <rPr>
        <sz val="10"/>
        <color indexed="8"/>
        <rFont val="仿宋"/>
        <charset val="134"/>
      </rPr>
      <t>维生素K</t>
    </r>
    <r>
      <rPr>
        <sz val="10"/>
        <color indexed="8"/>
        <rFont val="宋体"/>
        <charset val="134"/>
      </rPr>
      <t>₁</t>
    </r>
    <r>
      <rPr>
        <sz val="10"/>
        <color indexed="8"/>
        <rFont val="仿宋"/>
        <charset val="134"/>
      </rPr>
      <t>注射液</t>
    </r>
  </si>
  <si>
    <t>0.2ml:2mg</t>
  </si>
  <si>
    <t>中硼硅玻璃安瓿(棕色)</t>
  </si>
  <si>
    <t>海南倍特药业有限公司</t>
  </si>
  <si>
    <t>国药准字H20253983</t>
  </si>
  <si>
    <t>https://tps.ybj.hunan.gov.cn/tps-local/XMHXgroupYPCZ/M00/AB/63/rBIBUGjnHgqAHxbqABwe73dAr2Q499.pdf</t>
  </si>
  <si>
    <t>https://tps.ybj.hunan.gov.cn/tps-local/XMHXgroupYPCZ/M00/AB/47/rBIBUGjnBm6AJp57AAf3gqazmFw749.pdf</t>
  </si>
  <si>
    <t>https://tps.ybj.hunan.gov.cn/tps-local/XMHXgroupYPCZ/M00/AB/47/rBIBUGjnBn6ABI_DAAWGh2ktbUg839.pdf</t>
  </si>
  <si>
    <t>https://tps.ybj.hunan.gov.cn/tps-local/XMHXgroupYPCZ/M00/AB/48/rBIBUGjnBo2AStGmAAeh-KbHPHo038.pdf</t>
  </si>
  <si>
    <t>XA04ADA161B002010105847</t>
  </si>
  <si>
    <t>氨磺必利注射液</t>
  </si>
  <si>
    <t>2ml:5mg</t>
  </si>
  <si>
    <t>中硼硅玻璃管制注射剂瓶、注射液用覆聚乙烯-四氟乙烯膜溴化丁基橡胶塞和抗生素瓶用铝塑组合盖。</t>
  </si>
  <si>
    <t>国药准字H20254415</t>
  </si>
  <si>
    <t>https://tps.ybj.hunan.gov.cn/tps-local/XMHXgroupYPCZ/M00/AB/49/rBIBUGjnCF-AMX3GAA9zeZ4N2Ew923.pdf</t>
  </si>
  <si>
    <t>https://tps.ybj.hunan.gov.cn/tps-local/XMHXgroupYPCZ/M00/AB/49/rBIBUGjnCHKAYSflAAOYANo0LdY567.pdf</t>
  </si>
  <si>
    <t>https://tps.ybj.hunan.gov.cn/tps-local/XMHXgroupYPCZ/M00/AB/49/rBIBUGjnCHWAfoV0AAJgZZ6Z8aQ801.pdf</t>
  </si>
  <si>
    <t>https://tps.ybj.hunan.gov.cn/tps-local/XMHXgroupYPCZ/M00/AB/49/rBIBUGjnCHiAOY-KAAOgAO5oa3U638.pdf</t>
  </si>
  <si>
    <t>XN05AHA204B001010104021</t>
  </si>
  <si>
    <t>注射用奥氮平</t>
  </si>
  <si>
    <t>中硼硅玻璃管制注射剂瓶、注射用冷冻干燥无菌粉末用覆聚四氟乙烯/乙烯共聚物膜氯化丁基橡胶塞、抗生素瓶用铝塑组合盖。</t>
  </si>
  <si>
    <t>齐鲁制药有限公司</t>
  </si>
  <si>
    <t>国药准字H20254739</t>
  </si>
  <si>
    <t>https://tps.ybj.hunan.gov.cn/tps-local/XMHXgroupYPCZ/M00/AB/48/rBIBUGjnBsqAUsoAABoTlvz8-dI547.pdf</t>
  </si>
  <si>
    <t>https://tps.ybj.hunan.gov.cn/tps-local/XMHXgroupYPCZ/M00/AB/48/rBIBUGjnBxmAaeC3AANVkyqtC6k299.pdf</t>
  </si>
  <si>
    <t>https://tps.ybj.hunan.gov.cn/tps-local/XMHXgroupYPCZ/M00/AB/48/rBIBUGjnBx2AHbF0AAKrY0yPv8M227.pdf</t>
  </si>
  <si>
    <t>https://tps.ybj.hunan.gov.cn/tps-local/XMHXgroupYPCZ/M00/AB/48/rBIBUGjnByCAa7iyAAQIAAjukZM022.pdf</t>
  </si>
  <si>
    <t>药品价格信息表</t>
  </si>
  <si>
    <t>金额单位：元</t>
  </si>
  <si>
    <t>剂型</t>
  </si>
  <si>
    <t>规格</t>
  </si>
  <si>
    <t>零售单位
（盒/瓶/支）</t>
  </si>
  <si>
    <t>通用名</t>
  </si>
  <si>
    <t>商品名</t>
  </si>
  <si>
    <t>年设计产能</t>
  </si>
  <si>
    <t>2021年销量</t>
  </si>
  <si>
    <t>2022年销量</t>
  </si>
  <si>
    <t>2023年销量</t>
  </si>
  <si>
    <t>2024年销量</t>
  </si>
  <si>
    <t>市场份额占比（按金额计）</t>
  </si>
  <si>
    <t>2021年平均出厂价</t>
  </si>
  <si>
    <t>2022年平均出厂价</t>
  </si>
  <si>
    <t>2023年平均出厂价</t>
  </si>
  <si>
    <t>2024年
平均出厂价</t>
  </si>
  <si>
    <t>2021年零售终端价</t>
  </si>
  <si>
    <t>2022年零售终端价</t>
  </si>
  <si>
    <t>2023年零售终端价</t>
  </si>
  <si>
    <t>2024年零售终端价</t>
  </si>
  <si>
    <t>项目</t>
  </si>
  <si>
    <t>单位金额</t>
  </si>
  <si>
    <t>需要展开说明的细项</t>
  </si>
  <si>
    <t>一、制造成本（1+2+3+4+5+6+7）</t>
  </si>
  <si>
    <t>1、药用原料</t>
  </si>
  <si>
    <r>
      <rPr>
        <sz val="10"/>
        <color theme="1"/>
        <rFont val="宋体"/>
        <charset val="134"/>
      </rPr>
      <t xml:space="preserve">药用原料来源
</t>
    </r>
    <r>
      <rPr>
        <sz val="8"/>
        <color indexed="8"/>
        <rFont val="宋体"/>
        <charset val="134"/>
      </rPr>
      <t>（是否自产；非自产请注明是进口或国产）</t>
    </r>
  </si>
  <si>
    <t>2、主要辅料</t>
  </si>
  <si>
    <t>2、主要辅料（如品类较多，可另页填写完整）</t>
  </si>
  <si>
    <t>3、主要包装材料</t>
  </si>
  <si>
    <t>辅料名称</t>
  </si>
  <si>
    <t>单位消耗</t>
  </si>
  <si>
    <t>计价单位</t>
  </si>
  <si>
    <t>单位价格</t>
  </si>
  <si>
    <t>物料来源</t>
  </si>
  <si>
    <t>4、燃料动力</t>
  </si>
  <si>
    <t>5、直接工资</t>
  </si>
  <si>
    <t>6、制造费用</t>
  </si>
  <si>
    <t>7、其他直接支出</t>
  </si>
  <si>
    <t>3、主要包装材料（如品类较多，可另页填写完整）</t>
  </si>
  <si>
    <t>二、期间费用（8+9+10）</t>
  </si>
  <si>
    <t>包材名称</t>
  </si>
  <si>
    <t>8、销售费用</t>
  </si>
  <si>
    <t>9、管理费用</t>
  </si>
  <si>
    <t>10、财务费用</t>
  </si>
  <si>
    <t>四、税费</t>
  </si>
  <si>
    <t>三、销售利润</t>
  </si>
  <si>
    <t>税种名称</t>
  </si>
  <si>
    <t>税率</t>
  </si>
  <si>
    <t>征收方式</t>
  </si>
  <si>
    <t>单位税费</t>
  </si>
  <si>
    <t>无税出厂价（一+二+三）</t>
  </si>
  <si>
    <t>含税出厂价（一+二+三+四）</t>
  </si>
  <si>
    <t>注：1、按中选实际规格填报，同品种多个规格中选的（含包装数量不同的情形），每个规格独立填报；</t>
  </si>
  <si>
    <t xml:space="preserve">    2、本表关于产能、销量、成本、费用和物耗等各项信息均按零售单位填报（如每盒、每瓶、每支）；</t>
  </si>
  <si>
    <t xml:space="preserve">    3、物料来源一栏请注明该项物料是“进口”还是“国产”；</t>
  </si>
  <si>
    <t xml:space="preserve">    4、生产制造成本方面如有其他问题需要说明的，请另页补充。</t>
  </si>
  <si>
    <t>填表人：</t>
  </si>
  <si>
    <t>负责人：</t>
  </si>
  <si>
    <t>传真电话：</t>
  </si>
  <si>
    <t>联系方式：</t>
  </si>
  <si>
    <t>生产企业（公章）</t>
  </si>
  <si>
    <t>填表时间：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</si>
</sst>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.0000_);[Red]\(0.0000\)"/>
  </numFmts>
  <fonts count="38">
    <font>
      <sz val="11"/>
      <color indexed="8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b/>
      <sz val="20"/>
      <color theme="1"/>
      <name val="方正公文小标宋"/>
      <charset val="134"/>
    </font>
    <font>
      <b/>
      <sz val="20"/>
      <color theme="1"/>
      <name val="华文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0"/>
      <color indexed="8"/>
      <name val="方正公文小标宋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b/>
      <sz val="11"/>
      <color indexed="8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</font>
    <font>
      <sz val="10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15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29" fillId="14" borderId="1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177" fontId="9" fillId="3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7"/>
  <sheetViews>
    <sheetView tabSelected="1" topLeftCell="A148" workbookViewId="0">
      <selection activeCell="I150" sqref="I150"/>
    </sheetView>
  </sheetViews>
  <sheetFormatPr defaultColWidth="9" defaultRowHeight="13.5"/>
  <cols>
    <col min="1" max="1" width="5" style="48" customWidth="1"/>
    <col min="2" max="2" width="12" style="48" customWidth="1"/>
    <col min="3" max="3" width="8.375" style="48" customWidth="1"/>
    <col min="4" max="4" width="9" style="48"/>
    <col min="5" max="5" width="10.875" style="48" customWidth="1"/>
    <col min="6" max="6" width="4.75" style="48" customWidth="1"/>
    <col min="7" max="10" width="9" style="48"/>
    <col min="11" max="14" width="14.375" style="48" customWidth="1"/>
    <col min="15" max="17" width="9" style="48"/>
    <col min="18" max="18" width="7.5" style="48" customWidth="1"/>
    <col min="19" max="19" width="9.75" style="54" customWidth="1"/>
    <col min="20" max="20" width="8.125" style="55" customWidth="1"/>
    <col min="21" max="16384" width="9" style="48"/>
  </cols>
  <sheetData>
    <row r="1" spans="1:1">
      <c r="A1" s="48" t="s">
        <v>0</v>
      </c>
    </row>
    <row r="2" ht="39.95" customHeight="1" spans="1:2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="53" customFormat="1" ht="48" spans="1:21">
      <c r="A3" s="50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1" t="s">
        <v>8</v>
      </c>
      <c r="H3" s="51" t="s">
        <v>9</v>
      </c>
      <c r="I3" s="51" t="s">
        <v>10</v>
      </c>
      <c r="J3" s="51" t="s">
        <v>11</v>
      </c>
      <c r="K3" s="51" t="s">
        <v>12</v>
      </c>
      <c r="L3" s="51" t="s">
        <v>13</v>
      </c>
      <c r="M3" s="51" t="s">
        <v>14</v>
      </c>
      <c r="N3" s="51" t="s">
        <v>15</v>
      </c>
      <c r="O3" s="51" t="s">
        <v>16</v>
      </c>
      <c r="P3" s="51" t="s">
        <v>17</v>
      </c>
      <c r="Q3" s="51" t="s">
        <v>18</v>
      </c>
      <c r="R3" s="50" t="s">
        <v>19</v>
      </c>
      <c r="S3" s="58" t="s">
        <v>20</v>
      </c>
      <c r="T3" s="59" t="s">
        <v>21</v>
      </c>
      <c r="U3" s="50" t="s">
        <v>22</v>
      </c>
    </row>
    <row r="4" ht="96" spans="1:21">
      <c r="A4" s="52">
        <v>1</v>
      </c>
      <c r="B4" s="56" t="s">
        <v>23</v>
      </c>
      <c r="C4" s="56" t="s">
        <v>24</v>
      </c>
      <c r="D4" s="56" t="s">
        <v>25</v>
      </c>
      <c r="E4" s="56" t="s">
        <v>26</v>
      </c>
      <c r="F4" s="57">
        <v>8</v>
      </c>
      <c r="G4" s="56" t="s">
        <v>27</v>
      </c>
      <c r="H4" s="56" t="s">
        <v>28</v>
      </c>
      <c r="I4" s="56" t="s">
        <v>29</v>
      </c>
      <c r="J4" s="56" t="s">
        <v>30</v>
      </c>
      <c r="K4" s="56" t="s">
        <v>31</v>
      </c>
      <c r="L4" s="56" t="s">
        <v>32</v>
      </c>
      <c r="M4" s="56" t="s">
        <v>33</v>
      </c>
      <c r="N4" s="56" t="s">
        <v>34</v>
      </c>
      <c r="O4" s="56">
        <v>4.5</v>
      </c>
      <c r="P4" s="56">
        <v>36</v>
      </c>
      <c r="Q4" s="56">
        <v>8.0086</v>
      </c>
      <c r="R4" s="60">
        <v>1.5525</v>
      </c>
      <c r="S4" s="61">
        <f t="shared" ref="S4:S67" si="0">MIN(O4,Q4,R4)</f>
        <v>1.5525</v>
      </c>
      <c r="T4" s="62">
        <f t="shared" ref="T4:T67" si="1">S4*F4</f>
        <v>12.42</v>
      </c>
      <c r="U4" s="52" t="s">
        <v>35</v>
      </c>
    </row>
    <row r="5" ht="96" spans="1:21">
      <c r="A5" s="52">
        <v>2</v>
      </c>
      <c r="B5" s="56" t="s">
        <v>36</v>
      </c>
      <c r="C5" s="56" t="s">
        <v>37</v>
      </c>
      <c r="D5" s="56" t="s">
        <v>38</v>
      </c>
      <c r="E5" s="56" t="s">
        <v>39</v>
      </c>
      <c r="F5" s="57">
        <v>6</v>
      </c>
      <c r="G5" s="56" t="s">
        <v>40</v>
      </c>
      <c r="H5" s="56" t="s">
        <v>41</v>
      </c>
      <c r="I5" s="56" t="s">
        <v>42</v>
      </c>
      <c r="J5" s="56" t="s">
        <v>30</v>
      </c>
      <c r="K5" s="56" t="s">
        <v>43</v>
      </c>
      <c r="L5" s="56" t="s">
        <v>44</v>
      </c>
      <c r="M5" s="56" t="s">
        <v>45</v>
      </c>
      <c r="N5" s="56" t="s">
        <v>46</v>
      </c>
      <c r="O5" s="56">
        <v>6</v>
      </c>
      <c r="P5" s="56">
        <v>36</v>
      </c>
      <c r="Q5" s="56">
        <v>7.98</v>
      </c>
      <c r="R5" s="56">
        <v>7.98</v>
      </c>
      <c r="S5" s="61">
        <f t="shared" si="0"/>
        <v>6</v>
      </c>
      <c r="T5" s="62">
        <f t="shared" si="1"/>
        <v>36</v>
      </c>
      <c r="U5" s="52" t="s">
        <v>47</v>
      </c>
    </row>
    <row r="6" ht="96" spans="1:21">
      <c r="A6" s="52">
        <v>3</v>
      </c>
      <c r="B6" s="56" t="s">
        <v>48</v>
      </c>
      <c r="C6" s="56" t="s">
        <v>49</v>
      </c>
      <c r="D6" s="56" t="s">
        <v>50</v>
      </c>
      <c r="E6" s="56" t="s">
        <v>51</v>
      </c>
      <c r="F6" s="57">
        <v>1</v>
      </c>
      <c r="G6" s="56" t="s">
        <v>52</v>
      </c>
      <c r="H6" s="56" t="s">
        <v>52</v>
      </c>
      <c r="I6" s="56" t="s">
        <v>53</v>
      </c>
      <c r="J6" s="56" t="s">
        <v>30</v>
      </c>
      <c r="K6" s="56" t="s">
        <v>54</v>
      </c>
      <c r="L6" s="56" t="s">
        <v>55</v>
      </c>
      <c r="M6" s="56" t="s">
        <v>56</v>
      </c>
      <c r="N6" s="56" t="s">
        <v>57</v>
      </c>
      <c r="O6" s="56">
        <v>9.2</v>
      </c>
      <c r="P6" s="56">
        <v>9.2</v>
      </c>
      <c r="Q6" s="56">
        <v>13.6</v>
      </c>
      <c r="R6" s="56">
        <v>13.6</v>
      </c>
      <c r="S6" s="61">
        <f t="shared" si="0"/>
        <v>9.2</v>
      </c>
      <c r="T6" s="62">
        <f t="shared" si="1"/>
        <v>9.2</v>
      </c>
      <c r="U6" s="52" t="s">
        <v>47</v>
      </c>
    </row>
    <row r="7" ht="96" spans="1:21">
      <c r="A7" s="52">
        <v>4</v>
      </c>
      <c r="B7" s="56" t="s">
        <v>58</v>
      </c>
      <c r="C7" s="56" t="s">
        <v>59</v>
      </c>
      <c r="D7" s="56" t="s">
        <v>50</v>
      </c>
      <c r="E7" s="56" t="s">
        <v>60</v>
      </c>
      <c r="F7" s="57">
        <v>1</v>
      </c>
      <c r="G7" s="56" t="s">
        <v>61</v>
      </c>
      <c r="H7" s="56" t="s">
        <v>61</v>
      </c>
      <c r="I7" s="56" t="s">
        <v>62</v>
      </c>
      <c r="J7" s="56" t="s">
        <v>30</v>
      </c>
      <c r="K7" s="56" t="s">
        <v>63</v>
      </c>
      <c r="L7" s="56" t="s">
        <v>64</v>
      </c>
      <c r="M7" s="56" t="s">
        <v>65</v>
      </c>
      <c r="N7" s="56" t="s">
        <v>66</v>
      </c>
      <c r="O7" s="56">
        <v>964</v>
      </c>
      <c r="P7" s="56">
        <v>964</v>
      </c>
      <c r="Q7" s="56">
        <v>965</v>
      </c>
      <c r="R7" s="60">
        <v>965</v>
      </c>
      <c r="S7" s="61">
        <f t="shared" si="0"/>
        <v>964</v>
      </c>
      <c r="T7" s="62">
        <f t="shared" si="1"/>
        <v>964</v>
      </c>
      <c r="U7" s="52" t="s">
        <v>47</v>
      </c>
    </row>
    <row r="8" ht="96" spans="1:21">
      <c r="A8" s="52">
        <v>5</v>
      </c>
      <c r="B8" s="56" t="s">
        <v>67</v>
      </c>
      <c r="C8" s="56" t="s">
        <v>59</v>
      </c>
      <c r="D8" s="56" t="s">
        <v>50</v>
      </c>
      <c r="E8" s="56" t="s">
        <v>60</v>
      </c>
      <c r="F8" s="57">
        <v>1</v>
      </c>
      <c r="G8" s="56" t="s">
        <v>68</v>
      </c>
      <c r="H8" s="56" t="s">
        <v>68</v>
      </c>
      <c r="I8" s="56" t="s">
        <v>69</v>
      </c>
      <c r="J8" s="56" t="s">
        <v>30</v>
      </c>
      <c r="K8" s="56" t="s">
        <v>70</v>
      </c>
      <c r="L8" s="56" t="s">
        <v>71</v>
      </c>
      <c r="M8" s="56" t="s">
        <v>72</v>
      </c>
      <c r="N8" s="56" t="s">
        <v>73</v>
      </c>
      <c r="O8" s="56">
        <v>965</v>
      </c>
      <c r="P8" s="56">
        <v>965</v>
      </c>
      <c r="Q8" s="56">
        <v>965</v>
      </c>
      <c r="R8" s="60">
        <v>965</v>
      </c>
      <c r="S8" s="61">
        <f t="shared" si="0"/>
        <v>965</v>
      </c>
      <c r="T8" s="62">
        <f t="shared" si="1"/>
        <v>965</v>
      </c>
      <c r="U8" s="52" t="s">
        <v>47</v>
      </c>
    </row>
    <row r="9" ht="96" spans="1:21">
      <c r="A9" s="52">
        <v>6</v>
      </c>
      <c r="B9" s="56" t="s">
        <v>74</v>
      </c>
      <c r="C9" s="56" t="s">
        <v>75</v>
      </c>
      <c r="D9" s="56" t="s">
        <v>50</v>
      </c>
      <c r="E9" s="56" t="s">
        <v>76</v>
      </c>
      <c r="F9" s="57">
        <v>1</v>
      </c>
      <c r="G9" s="56" t="s">
        <v>77</v>
      </c>
      <c r="H9" s="56" t="s">
        <v>77</v>
      </c>
      <c r="I9" s="56" t="s">
        <v>78</v>
      </c>
      <c r="J9" s="56" t="s">
        <v>30</v>
      </c>
      <c r="K9" s="56" t="s">
        <v>79</v>
      </c>
      <c r="L9" s="56" t="s">
        <v>80</v>
      </c>
      <c r="M9" s="56" t="s">
        <v>81</v>
      </c>
      <c r="N9" s="56" t="s">
        <v>82</v>
      </c>
      <c r="O9" s="56">
        <v>26.5</v>
      </c>
      <c r="P9" s="56">
        <v>26.5</v>
      </c>
      <c r="Q9" s="56"/>
      <c r="R9" s="52">
        <v>26.98</v>
      </c>
      <c r="S9" s="61">
        <f t="shared" si="0"/>
        <v>26.5</v>
      </c>
      <c r="T9" s="62">
        <f t="shared" si="1"/>
        <v>26.5</v>
      </c>
      <c r="U9" s="52" t="s">
        <v>47</v>
      </c>
    </row>
    <row r="10" ht="96" spans="1:21">
      <c r="A10" s="52">
        <v>7</v>
      </c>
      <c r="B10" s="56" t="s">
        <v>83</v>
      </c>
      <c r="C10" s="56" t="s">
        <v>84</v>
      </c>
      <c r="D10" s="56" t="s">
        <v>50</v>
      </c>
      <c r="E10" s="56" t="s">
        <v>85</v>
      </c>
      <c r="F10" s="57">
        <v>1</v>
      </c>
      <c r="G10" s="56" t="s">
        <v>86</v>
      </c>
      <c r="H10" s="56" t="s">
        <v>87</v>
      </c>
      <c r="I10" s="56" t="s">
        <v>88</v>
      </c>
      <c r="J10" s="56" t="s">
        <v>30</v>
      </c>
      <c r="K10" s="56" t="s">
        <v>89</v>
      </c>
      <c r="L10" s="56" t="s">
        <v>90</v>
      </c>
      <c r="M10" s="56" t="s">
        <v>91</v>
      </c>
      <c r="N10" s="56" t="s">
        <v>92</v>
      </c>
      <c r="O10" s="56">
        <v>1</v>
      </c>
      <c r="P10" s="56">
        <v>1</v>
      </c>
      <c r="Q10" s="56">
        <v>18.01</v>
      </c>
      <c r="R10" s="56">
        <v>18.01</v>
      </c>
      <c r="S10" s="61">
        <f t="shared" si="0"/>
        <v>1</v>
      </c>
      <c r="T10" s="62">
        <f t="shared" si="1"/>
        <v>1</v>
      </c>
      <c r="U10" s="52" t="s">
        <v>35</v>
      </c>
    </row>
    <row r="11" ht="96" spans="1:21">
      <c r="A11" s="52">
        <v>8</v>
      </c>
      <c r="B11" s="56" t="s">
        <v>93</v>
      </c>
      <c r="C11" s="56" t="s">
        <v>94</v>
      </c>
      <c r="D11" s="56" t="s">
        <v>50</v>
      </c>
      <c r="E11" s="56" t="s">
        <v>95</v>
      </c>
      <c r="F11" s="57">
        <v>1</v>
      </c>
      <c r="G11" s="56" t="s">
        <v>96</v>
      </c>
      <c r="H11" s="56" t="s">
        <v>97</v>
      </c>
      <c r="I11" s="56" t="s">
        <v>98</v>
      </c>
      <c r="J11" s="56" t="s">
        <v>30</v>
      </c>
      <c r="K11" s="56" t="s">
        <v>99</v>
      </c>
      <c r="L11" s="56" t="s">
        <v>100</v>
      </c>
      <c r="M11" s="56" t="s">
        <v>101</v>
      </c>
      <c r="N11" s="56" t="s">
        <v>102</v>
      </c>
      <c r="O11" s="56">
        <v>16.8</v>
      </c>
      <c r="P11" s="56">
        <v>16.8</v>
      </c>
      <c r="Q11" s="56"/>
      <c r="R11" s="63">
        <v>1.14186851211073</v>
      </c>
      <c r="S11" s="61">
        <f t="shared" si="0"/>
        <v>1.14186851211073</v>
      </c>
      <c r="T11" s="62">
        <f t="shared" si="1"/>
        <v>1.14186851211073</v>
      </c>
      <c r="U11" s="52" t="s">
        <v>47</v>
      </c>
    </row>
    <row r="12" ht="96" spans="1:21">
      <c r="A12" s="52">
        <v>9</v>
      </c>
      <c r="B12" s="56" t="s">
        <v>103</v>
      </c>
      <c r="C12" s="56" t="s">
        <v>104</v>
      </c>
      <c r="D12" s="56" t="s">
        <v>105</v>
      </c>
      <c r="E12" s="56" t="s">
        <v>106</v>
      </c>
      <c r="F12" s="57">
        <v>30</v>
      </c>
      <c r="G12" s="56" t="s">
        <v>107</v>
      </c>
      <c r="H12" s="56" t="s">
        <v>108</v>
      </c>
      <c r="I12" s="56" t="s">
        <v>109</v>
      </c>
      <c r="J12" s="56" t="s">
        <v>30</v>
      </c>
      <c r="K12" s="56" t="s">
        <v>110</v>
      </c>
      <c r="L12" s="56" t="s">
        <v>111</v>
      </c>
      <c r="M12" s="56" t="s">
        <v>112</v>
      </c>
      <c r="N12" s="56" t="s">
        <v>113</v>
      </c>
      <c r="O12" s="56">
        <v>7.5097</v>
      </c>
      <c r="P12" s="56">
        <v>225.29</v>
      </c>
      <c r="Q12" s="56">
        <v>7.5286</v>
      </c>
      <c r="R12" s="60">
        <v>7.5286</v>
      </c>
      <c r="S12" s="61">
        <f t="shared" si="0"/>
        <v>7.5097</v>
      </c>
      <c r="T12" s="62">
        <f t="shared" si="1"/>
        <v>225.291</v>
      </c>
      <c r="U12" s="52" t="s">
        <v>47</v>
      </c>
    </row>
    <row r="13" ht="96" spans="1:21">
      <c r="A13" s="52">
        <v>10</v>
      </c>
      <c r="B13" s="56" t="s">
        <v>114</v>
      </c>
      <c r="C13" s="56" t="s">
        <v>104</v>
      </c>
      <c r="D13" s="56" t="s">
        <v>105</v>
      </c>
      <c r="E13" s="56" t="s">
        <v>115</v>
      </c>
      <c r="F13" s="57">
        <v>30</v>
      </c>
      <c r="G13" s="56" t="s">
        <v>107</v>
      </c>
      <c r="H13" s="56" t="s">
        <v>108</v>
      </c>
      <c r="I13" s="56" t="s">
        <v>116</v>
      </c>
      <c r="J13" s="56" t="s">
        <v>30</v>
      </c>
      <c r="K13" s="56" t="s">
        <v>117</v>
      </c>
      <c r="L13" s="56" t="s">
        <v>118</v>
      </c>
      <c r="M13" s="56" t="s">
        <v>119</v>
      </c>
      <c r="N13" s="56" t="s">
        <v>120</v>
      </c>
      <c r="O13" s="56">
        <v>4.4173</v>
      </c>
      <c r="P13" s="56">
        <v>132.52</v>
      </c>
      <c r="Q13" s="56">
        <v>4.4286</v>
      </c>
      <c r="R13" s="60">
        <v>4.4286</v>
      </c>
      <c r="S13" s="61">
        <f t="shared" si="0"/>
        <v>4.4173</v>
      </c>
      <c r="T13" s="62">
        <f t="shared" si="1"/>
        <v>132.519</v>
      </c>
      <c r="U13" s="52" t="s">
        <v>47</v>
      </c>
    </row>
    <row r="14" ht="96" spans="1:21">
      <c r="A14" s="52">
        <v>11</v>
      </c>
      <c r="B14" s="56" t="s">
        <v>121</v>
      </c>
      <c r="C14" s="56" t="s">
        <v>122</v>
      </c>
      <c r="D14" s="56" t="s">
        <v>50</v>
      </c>
      <c r="E14" s="56" t="s">
        <v>123</v>
      </c>
      <c r="F14" s="57">
        <v>1</v>
      </c>
      <c r="G14" s="56" t="s">
        <v>124</v>
      </c>
      <c r="H14" s="56" t="s">
        <v>124</v>
      </c>
      <c r="I14" s="56" t="s">
        <v>125</v>
      </c>
      <c r="J14" s="56" t="s">
        <v>30</v>
      </c>
      <c r="K14" s="56" t="s">
        <v>126</v>
      </c>
      <c r="L14" s="56" t="s">
        <v>127</v>
      </c>
      <c r="M14" s="56" t="s">
        <v>128</v>
      </c>
      <c r="N14" s="56" t="s">
        <v>129</v>
      </c>
      <c r="O14" s="56">
        <v>19.18</v>
      </c>
      <c r="P14" s="56">
        <v>19.18</v>
      </c>
      <c r="Q14" s="56">
        <v>19.19</v>
      </c>
      <c r="R14" s="60">
        <v>19.19</v>
      </c>
      <c r="S14" s="61">
        <f t="shared" si="0"/>
        <v>19.18</v>
      </c>
      <c r="T14" s="62">
        <f t="shared" si="1"/>
        <v>19.18</v>
      </c>
      <c r="U14" s="52" t="s">
        <v>47</v>
      </c>
    </row>
    <row r="15" ht="96" spans="1:21">
      <c r="A15" s="52">
        <v>12</v>
      </c>
      <c r="B15" s="56" t="s">
        <v>130</v>
      </c>
      <c r="C15" s="56" t="s">
        <v>131</v>
      </c>
      <c r="D15" s="56" t="s">
        <v>132</v>
      </c>
      <c r="E15" s="56" t="s">
        <v>133</v>
      </c>
      <c r="F15" s="57">
        <v>12</v>
      </c>
      <c r="G15" s="56" t="s">
        <v>40</v>
      </c>
      <c r="H15" s="56" t="s">
        <v>40</v>
      </c>
      <c r="I15" s="56" t="s">
        <v>134</v>
      </c>
      <c r="J15" s="56" t="s">
        <v>30</v>
      </c>
      <c r="K15" s="56" t="s">
        <v>135</v>
      </c>
      <c r="L15" s="56" t="s">
        <v>136</v>
      </c>
      <c r="M15" s="56" t="s">
        <v>137</v>
      </c>
      <c r="N15" s="56" t="s">
        <v>138</v>
      </c>
      <c r="O15" s="56">
        <v>3.2333</v>
      </c>
      <c r="P15" s="56">
        <v>38.8</v>
      </c>
      <c r="Q15" s="56"/>
      <c r="R15" s="60">
        <v>3.2333</v>
      </c>
      <c r="S15" s="61">
        <f t="shared" si="0"/>
        <v>3.2333</v>
      </c>
      <c r="T15" s="62">
        <f t="shared" si="1"/>
        <v>38.7996</v>
      </c>
      <c r="U15" s="52" t="s">
        <v>47</v>
      </c>
    </row>
    <row r="16" ht="96" spans="1:21">
      <c r="A16" s="52">
        <v>13</v>
      </c>
      <c r="B16" s="56" t="s">
        <v>139</v>
      </c>
      <c r="C16" s="56" t="s">
        <v>140</v>
      </c>
      <c r="D16" s="56" t="s">
        <v>141</v>
      </c>
      <c r="E16" s="56" t="s">
        <v>142</v>
      </c>
      <c r="F16" s="57">
        <v>30</v>
      </c>
      <c r="G16" s="56" t="s">
        <v>143</v>
      </c>
      <c r="H16" s="56" t="s">
        <v>143</v>
      </c>
      <c r="I16" s="56" t="s">
        <v>144</v>
      </c>
      <c r="J16" s="56" t="s">
        <v>30</v>
      </c>
      <c r="K16" s="56" t="s">
        <v>145</v>
      </c>
      <c r="L16" s="56" t="s">
        <v>146</v>
      </c>
      <c r="M16" s="56" t="s">
        <v>147</v>
      </c>
      <c r="N16" s="56" t="s">
        <v>148</v>
      </c>
      <c r="O16" s="56">
        <v>34</v>
      </c>
      <c r="P16" s="56">
        <v>1020</v>
      </c>
      <c r="Q16" s="56">
        <v>34.0917</v>
      </c>
      <c r="R16" s="60">
        <v>34.0917</v>
      </c>
      <c r="S16" s="61">
        <f t="shared" si="0"/>
        <v>34</v>
      </c>
      <c r="T16" s="62">
        <f t="shared" si="1"/>
        <v>1020</v>
      </c>
      <c r="U16" s="52" t="s">
        <v>47</v>
      </c>
    </row>
    <row r="17" ht="96" spans="1:21">
      <c r="A17" s="52">
        <v>14</v>
      </c>
      <c r="B17" s="56" t="s">
        <v>149</v>
      </c>
      <c r="C17" s="56" t="s">
        <v>150</v>
      </c>
      <c r="D17" s="56" t="s">
        <v>151</v>
      </c>
      <c r="E17" s="56" t="s">
        <v>152</v>
      </c>
      <c r="F17" s="57">
        <v>30</v>
      </c>
      <c r="G17" s="56" t="s">
        <v>153</v>
      </c>
      <c r="H17" s="56" t="s">
        <v>153</v>
      </c>
      <c r="I17" s="56" t="s">
        <v>154</v>
      </c>
      <c r="J17" s="56" t="s">
        <v>30</v>
      </c>
      <c r="K17" s="56" t="s">
        <v>155</v>
      </c>
      <c r="L17" s="56" t="s">
        <v>156</v>
      </c>
      <c r="M17" s="56" t="s">
        <v>157</v>
      </c>
      <c r="N17" s="56" t="s">
        <v>158</v>
      </c>
      <c r="O17" s="56">
        <v>1.12</v>
      </c>
      <c r="P17" s="56">
        <v>33.6</v>
      </c>
      <c r="Q17" s="56">
        <v>1.1283</v>
      </c>
      <c r="R17" s="56">
        <v>1.1283</v>
      </c>
      <c r="S17" s="61">
        <f t="shared" si="0"/>
        <v>1.12</v>
      </c>
      <c r="T17" s="62">
        <f t="shared" si="1"/>
        <v>33.6</v>
      </c>
      <c r="U17" s="52" t="s">
        <v>47</v>
      </c>
    </row>
    <row r="18" ht="96" spans="1:21">
      <c r="A18" s="52">
        <v>15</v>
      </c>
      <c r="B18" s="56" t="s">
        <v>159</v>
      </c>
      <c r="C18" s="56" t="s">
        <v>160</v>
      </c>
      <c r="D18" s="56" t="s">
        <v>50</v>
      </c>
      <c r="E18" s="56" t="s">
        <v>161</v>
      </c>
      <c r="F18" s="57">
        <v>1</v>
      </c>
      <c r="G18" s="56" t="s">
        <v>162</v>
      </c>
      <c r="H18" s="56" t="s">
        <v>162</v>
      </c>
      <c r="I18" s="56" t="s">
        <v>163</v>
      </c>
      <c r="J18" s="56" t="s">
        <v>30</v>
      </c>
      <c r="K18" s="56" t="s">
        <v>164</v>
      </c>
      <c r="L18" s="56" t="s">
        <v>165</v>
      </c>
      <c r="M18" s="56" t="s">
        <v>166</v>
      </c>
      <c r="N18" s="56" t="s">
        <v>167</v>
      </c>
      <c r="O18" s="56">
        <v>32.98</v>
      </c>
      <c r="P18" s="56">
        <v>32.98</v>
      </c>
      <c r="Q18" s="56">
        <v>32.98</v>
      </c>
      <c r="R18" s="60">
        <v>32.98</v>
      </c>
      <c r="S18" s="61">
        <f t="shared" si="0"/>
        <v>32.98</v>
      </c>
      <c r="T18" s="62">
        <f t="shared" si="1"/>
        <v>32.98</v>
      </c>
      <c r="U18" s="52" t="s">
        <v>47</v>
      </c>
    </row>
    <row r="19" ht="96" spans="1:21">
      <c r="A19" s="52">
        <v>16</v>
      </c>
      <c r="B19" s="56" t="s">
        <v>168</v>
      </c>
      <c r="C19" s="56" t="s">
        <v>169</v>
      </c>
      <c r="D19" s="56" t="s">
        <v>25</v>
      </c>
      <c r="E19" s="56" t="s">
        <v>170</v>
      </c>
      <c r="F19" s="57">
        <v>5</v>
      </c>
      <c r="G19" s="56" t="s">
        <v>171</v>
      </c>
      <c r="H19" s="56" t="s">
        <v>171</v>
      </c>
      <c r="I19" s="56" t="s">
        <v>172</v>
      </c>
      <c r="J19" s="56" t="s">
        <v>30</v>
      </c>
      <c r="K19" s="56" t="s">
        <v>173</v>
      </c>
      <c r="L19" s="56" t="s">
        <v>174</v>
      </c>
      <c r="M19" s="56" t="s">
        <v>175</v>
      </c>
      <c r="N19" s="56" t="s">
        <v>176</v>
      </c>
      <c r="O19" s="56">
        <v>6.36</v>
      </c>
      <c r="P19" s="56">
        <v>31.8</v>
      </c>
      <c r="Q19" s="56">
        <v>6.4659</v>
      </c>
      <c r="R19" s="60">
        <v>1.6</v>
      </c>
      <c r="S19" s="61">
        <f t="shared" si="0"/>
        <v>1.6</v>
      </c>
      <c r="T19" s="62">
        <f t="shared" si="1"/>
        <v>8</v>
      </c>
      <c r="U19" s="52" t="s">
        <v>47</v>
      </c>
    </row>
    <row r="20" ht="96" spans="1:21">
      <c r="A20" s="52">
        <v>17</v>
      </c>
      <c r="B20" s="56" t="s">
        <v>177</v>
      </c>
      <c r="C20" s="56" t="s">
        <v>178</v>
      </c>
      <c r="D20" s="56" t="s">
        <v>38</v>
      </c>
      <c r="E20" s="56" t="s">
        <v>179</v>
      </c>
      <c r="F20" s="57">
        <v>1</v>
      </c>
      <c r="G20" s="56" t="s">
        <v>180</v>
      </c>
      <c r="H20" s="56" t="s">
        <v>181</v>
      </c>
      <c r="I20" s="56" t="s">
        <v>182</v>
      </c>
      <c r="J20" s="56" t="s">
        <v>30</v>
      </c>
      <c r="K20" s="56" t="s">
        <v>183</v>
      </c>
      <c r="L20" s="56" t="s">
        <v>184</v>
      </c>
      <c r="M20" s="56" t="s">
        <v>185</v>
      </c>
      <c r="N20" s="56" t="s">
        <v>186</v>
      </c>
      <c r="O20" s="56">
        <v>35.17</v>
      </c>
      <c r="P20" s="56">
        <v>35.17</v>
      </c>
      <c r="Q20" s="56">
        <v>35.18</v>
      </c>
      <c r="R20" s="60">
        <v>35.18</v>
      </c>
      <c r="S20" s="61">
        <f t="shared" si="0"/>
        <v>35.17</v>
      </c>
      <c r="T20" s="62">
        <f t="shared" si="1"/>
        <v>35.17</v>
      </c>
      <c r="U20" s="52" t="s">
        <v>47</v>
      </c>
    </row>
    <row r="21" ht="96" spans="1:21">
      <c r="A21" s="52">
        <v>18</v>
      </c>
      <c r="B21" s="56" t="s">
        <v>187</v>
      </c>
      <c r="C21" s="56" t="s">
        <v>178</v>
      </c>
      <c r="D21" s="56" t="s">
        <v>38</v>
      </c>
      <c r="E21" s="56" t="s">
        <v>188</v>
      </c>
      <c r="F21" s="57">
        <v>1</v>
      </c>
      <c r="G21" s="56" t="s">
        <v>180</v>
      </c>
      <c r="H21" s="56" t="s">
        <v>181</v>
      </c>
      <c r="I21" s="56" t="s">
        <v>189</v>
      </c>
      <c r="J21" s="56" t="s">
        <v>30</v>
      </c>
      <c r="K21" s="56" t="s">
        <v>190</v>
      </c>
      <c r="L21" s="56" t="s">
        <v>191</v>
      </c>
      <c r="M21" s="56" t="s">
        <v>192</v>
      </c>
      <c r="N21" s="56" t="s">
        <v>193</v>
      </c>
      <c r="O21" s="56">
        <v>17.44</v>
      </c>
      <c r="P21" s="56">
        <v>17.44</v>
      </c>
      <c r="Q21" s="56">
        <v>17.4445</v>
      </c>
      <c r="R21" s="60">
        <v>17.4445</v>
      </c>
      <c r="S21" s="61">
        <f t="shared" si="0"/>
        <v>17.44</v>
      </c>
      <c r="T21" s="62">
        <f t="shared" si="1"/>
        <v>17.44</v>
      </c>
      <c r="U21" s="52" t="s">
        <v>47</v>
      </c>
    </row>
    <row r="22" ht="108" spans="1:21">
      <c r="A22" s="52">
        <v>19</v>
      </c>
      <c r="B22" s="56" t="s">
        <v>194</v>
      </c>
      <c r="C22" s="56" t="s">
        <v>195</v>
      </c>
      <c r="D22" s="56" t="s">
        <v>151</v>
      </c>
      <c r="E22" s="56" t="s">
        <v>196</v>
      </c>
      <c r="F22" s="57">
        <v>21</v>
      </c>
      <c r="G22" s="56" t="s">
        <v>197</v>
      </c>
      <c r="H22" s="56" t="s">
        <v>197</v>
      </c>
      <c r="I22" s="56" t="s">
        <v>198</v>
      </c>
      <c r="J22" s="56" t="s">
        <v>30</v>
      </c>
      <c r="K22" s="56" t="s">
        <v>199</v>
      </c>
      <c r="L22" s="56" t="s">
        <v>200</v>
      </c>
      <c r="M22" s="56" t="s">
        <v>201</v>
      </c>
      <c r="N22" s="56" t="s">
        <v>202</v>
      </c>
      <c r="O22" s="56">
        <v>1.9162</v>
      </c>
      <c r="P22" s="56">
        <v>40.24</v>
      </c>
      <c r="Q22" s="56"/>
      <c r="R22" s="60">
        <v>1.9162</v>
      </c>
      <c r="S22" s="61">
        <f t="shared" si="0"/>
        <v>1.9162</v>
      </c>
      <c r="T22" s="62">
        <f t="shared" si="1"/>
        <v>40.2402</v>
      </c>
      <c r="U22" s="52" t="s">
        <v>47</v>
      </c>
    </row>
    <row r="23" ht="96" spans="1:21">
      <c r="A23" s="52">
        <v>20</v>
      </c>
      <c r="B23" s="56" t="s">
        <v>203</v>
      </c>
      <c r="C23" s="56" t="s">
        <v>204</v>
      </c>
      <c r="D23" s="56" t="s">
        <v>132</v>
      </c>
      <c r="E23" s="56" t="s">
        <v>205</v>
      </c>
      <c r="F23" s="57">
        <v>30</v>
      </c>
      <c r="G23" s="56" t="s">
        <v>206</v>
      </c>
      <c r="H23" s="56" t="s">
        <v>207</v>
      </c>
      <c r="I23" s="56" t="s">
        <v>208</v>
      </c>
      <c r="J23" s="56" t="s">
        <v>30</v>
      </c>
      <c r="K23" s="56" t="s">
        <v>209</v>
      </c>
      <c r="L23" s="56" t="s">
        <v>210</v>
      </c>
      <c r="M23" s="56" t="s">
        <v>211</v>
      </c>
      <c r="N23" s="56" t="s">
        <v>212</v>
      </c>
      <c r="O23" s="56">
        <v>3.74</v>
      </c>
      <c r="P23" s="56">
        <v>112.2</v>
      </c>
      <c r="Q23" s="56"/>
      <c r="R23" s="60">
        <v>3.74</v>
      </c>
      <c r="S23" s="61">
        <f t="shared" si="0"/>
        <v>3.74</v>
      </c>
      <c r="T23" s="62">
        <f t="shared" si="1"/>
        <v>112.2</v>
      </c>
      <c r="U23" s="52" t="s">
        <v>47</v>
      </c>
    </row>
    <row r="24" ht="96" spans="1:21">
      <c r="A24" s="52">
        <v>21</v>
      </c>
      <c r="B24" s="56" t="s">
        <v>213</v>
      </c>
      <c r="C24" s="56" t="s">
        <v>204</v>
      </c>
      <c r="D24" s="56" t="s">
        <v>132</v>
      </c>
      <c r="E24" s="56" t="s">
        <v>214</v>
      </c>
      <c r="F24" s="57">
        <v>30</v>
      </c>
      <c r="G24" s="56" t="s">
        <v>206</v>
      </c>
      <c r="H24" s="56" t="s">
        <v>207</v>
      </c>
      <c r="I24" s="56" t="s">
        <v>215</v>
      </c>
      <c r="J24" s="56" t="s">
        <v>30</v>
      </c>
      <c r="K24" s="56" t="s">
        <v>216</v>
      </c>
      <c r="L24" s="56" t="s">
        <v>217</v>
      </c>
      <c r="M24" s="56" t="s">
        <v>218</v>
      </c>
      <c r="N24" s="56" t="s">
        <v>219</v>
      </c>
      <c r="O24" s="56">
        <v>2.2</v>
      </c>
      <c r="P24" s="56">
        <v>66</v>
      </c>
      <c r="Q24" s="56"/>
      <c r="R24" s="60">
        <v>2.2</v>
      </c>
      <c r="S24" s="61">
        <f t="shared" si="0"/>
        <v>2.2</v>
      </c>
      <c r="T24" s="62">
        <f t="shared" si="1"/>
        <v>66</v>
      </c>
      <c r="U24" s="52" t="s">
        <v>47</v>
      </c>
    </row>
    <row r="25" ht="96" spans="1:21">
      <c r="A25" s="52">
        <v>22</v>
      </c>
      <c r="B25" s="56" t="s">
        <v>220</v>
      </c>
      <c r="C25" s="56" t="s">
        <v>204</v>
      </c>
      <c r="D25" s="56" t="s">
        <v>151</v>
      </c>
      <c r="E25" s="56" t="s">
        <v>214</v>
      </c>
      <c r="F25" s="57">
        <v>20</v>
      </c>
      <c r="G25" s="56" t="s">
        <v>221</v>
      </c>
      <c r="H25" s="56" t="s">
        <v>221</v>
      </c>
      <c r="I25" s="56" t="s">
        <v>222</v>
      </c>
      <c r="J25" s="56" t="s">
        <v>30</v>
      </c>
      <c r="K25" s="56" t="s">
        <v>223</v>
      </c>
      <c r="L25" s="56" t="s">
        <v>224</v>
      </c>
      <c r="M25" s="56" t="s">
        <v>225</v>
      </c>
      <c r="N25" s="56" t="s">
        <v>226</v>
      </c>
      <c r="O25" s="56">
        <v>2.23</v>
      </c>
      <c r="P25" s="56">
        <v>44.6</v>
      </c>
      <c r="Q25" s="56"/>
      <c r="R25" s="60">
        <v>2.23</v>
      </c>
      <c r="S25" s="61">
        <f t="shared" si="0"/>
        <v>2.23</v>
      </c>
      <c r="T25" s="62">
        <f t="shared" si="1"/>
        <v>44.6</v>
      </c>
      <c r="U25" s="52" t="s">
        <v>47</v>
      </c>
    </row>
    <row r="26" ht="96" spans="1:21">
      <c r="A26" s="52">
        <v>23</v>
      </c>
      <c r="B26" s="56" t="s">
        <v>227</v>
      </c>
      <c r="C26" s="56" t="s">
        <v>228</v>
      </c>
      <c r="D26" s="56" t="s">
        <v>50</v>
      </c>
      <c r="E26" s="56" t="s">
        <v>229</v>
      </c>
      <c r="F26" s="57">
        <v>1</v>
      </c>
      <c r="G26" s="56" t="s">
        <v>230</v>
      </c>
      <c r="H26" s="56" t="s">
        <v>231</v>
      </c>
      <c r="I26" s="56" t="s">
        <v>232</v>
      </c>
      <c r="J26" s="56" t="s">
        <v>30</v>
      </c>
      <c r="K26" s="56" t="s">
        <v>233</v>
      </c>
      <c r="L26" s="56" t="s">
        <v>234</v>
      </c>
      <c r="M26" s="56" t="s">
        <v>235</v>
      </c>
      <c r="N26" s="56" t="s">
        <v>236</v>
      </c>
      <c r="O26" s="56">
        <v>98</v>
      </c>
      <c r="P26" s="56">
        <v>98</v>
      </c>
      <c r="Q26" s="56"/>
      <c r="R26" s="56">
        <v>98</v>
      </c>
      <c r="S26" s="61">
        <f t="shared" si="0"/>
        <v>98</v>
      </c>
      <c r="T26" s="62">
        <f t="shared" si="1"/>
        <v>98</v>
      </c>
      <c r="U26" s="52" t="s">
        <v>47</v>
      </c>
    </row>
    <row r="27" ht="96" spans="1:21">
      <c r="A27" s="52">
        <v>24</v>
      </c>
      <c r="B27" s="56" t="s">
        <v>237</v>
      </c>
      <c r="C27" s="56" t="s">
        <v>238</v>
      </c>
      <c r="D27" s="56" t="s">
        <v>50</v>
      </c>
      <c r="E27" s="56" t="s">
        <v>239</v>
      </c>
      <c r="F27" s="57">
        <v>1</v>
      </c>
      <c r="G27" s="56" t="s">
        <v>240</v>
      </c>
      <c r="H27" s="56" t="s">
        <v>241</v>
      </c>
      <c r="I27" s="56" t="s">
        <v>242</v>
      </c>
      <c r="J27" s="56" t="s">
        <v>30</v>
      </c>
      <c r="K27" s="56" t="s">
        <v>243</v>
      </c>
      <c r="L27" s="56" t="s">
        <v>244</v>
      </c>
      <c r="M27" s="56" t="s">
        <v>245</v>
      </c>
      <c r="N27" s="56" t="s">
        <v>246</v>
      </c>
      <c r="O27" s="56">
        <v>30</v>
      </c>
      <c r="P27" s="56">
        <v>30</v>
      </c>
      <c r="Q27" s="56">
        <v>42.7</v>
      </c>
      <c r="R27" s="60">
        <v>42.7</v>
      </c>
      <c r="S27" s="61">
        <f t="shared" si="0"/>
        <v>30</v>
      </c>
      <c r="T27" s="62">
        <f t="shared" si="1"/>
        <v>30</v>
      </c>
      <c r="U27" s="52" t="s">
        <v>47</v>
      </c>
    </row>
    <row r="28" ht="96" spans="1:21">
      <c r="A28" s="52">
        <v>25</v>
      </c>
      <c r="B28" s="56" t="s">
        <v>247</v>
      </c>
      <c r="C28" s="56" t="s">
        <v>238</v>
      </c>
      <c r="D28" s="56" t="s">
        <v>50</v>
      </c>
      <c r="E28" s="56" t="s">
        <v>248</v>
      </c>
      <c r="F28" s="57">
        <v>1</v>
      </c>
      <c r="G28" s="56" t="s">
        <v>249</v>
      </c>
      <c r="H28" s="56" t="s">
        <v>250</v>
      </c>
      <c r="I28" s="56" t="s">
        <v>251</v>
      </c>
      <c r="J28" s="56" t="s">
        <v>30</v>
      </c>
      <c r="K28" s="56" t="s">
        <v>252</v>
      </c>
      <c r="L28" s="56" t="s">
        <v>253</v>
      </c>
      <c r="M28" s="56" t="s">
        <v>254</v>
      </c>
      <c r="N28" s="56" t="s">
        <v>255</v>
      </c>
      <c r="O28" s="56">
        <v>12.4</v>
      </c>
      <c r="P28" s="56">
        <v>12.4</v>
      </c>
      <c r="Q28" s="56">
        <v>12.455</v>
      </c>
      <c r="R28" s="60">
        <v>12.455</v>
      </c>
      <c r="S28" s="61">
        <f t="shared" si="0"/>
        <v>12.4</v>
      </c>
      <c r="T28" s="62">
        <f t="shared" si="1"/>
        <v>12.4</v>
      </c>
      <c r="U28" s="52" t="s">
        <v>47</v>
      </c>
    </row>
    <row r="29" ht="96" spans="1:21">
      <c r="A29" s="52">
        <v>26</v>
      </c>
      <c r="B29" s="56" t="s">
        <v>256</v>
      </c>
      <c r="C29" s="56" t="s">
        <v>238</v>
      </c>
      <c r="D29" s="56" t="s">
        <v>50</v>
      </c>
      <c r="E29" s="56" t="s">
        <v>239</v>
      </c>
      <c r="F29" s="57">
        <v>1</v>
      </c>
      <c r="G29" s="56" t="s">
        <v>249</v>
      </c>
      <c r="H29" s="56" t="s">
        <v>250</v>
      </c>
      <c r="I29" s="56" t="s">
        <v>257</v>
      </c>
      <c r="J29" s="56" t="s">
        <v>30</v>
      </c>
      <c r="K29" s="56" t="s">
        <v>258</v>
      </c>
      <c r="L29" s="56" t="s">
        <v>259</v>
      </c>
      <c r="M29" s="56" t="s">
        <v>260</v>
      </c>
      <c r="N29" s="56" t="s">
        <v>261</v>
      </c>
      <c r="O29" s="56">
        <v>42.5</v>
      </c>
      <c r="P29" s="56">
        <v>42.5</v>
      </c>
      <c r="Q29" s="56">
        <v>42.7</v>
      </c>
      <c r="R29" s="60">
        <v>42.7</v>
      </c>
      <c r="S29" s="61">
        <f t="shared" si="0"/>
        <v>42.5</v>
      </c>
      <c r="T29" s="62">
        <f t="shared" si="1"/>
        <v>42.5</v>
      </c>
      <c r="U29" s="52" t="s">
        <v>47</v>
      </c>
    </row>
    <row r="30" ht="96" spans="1:21">
      <c r="A30" s="52">
        <v>27</v>
      </c>
      <c r="B30" s="56" t="s">
        <v>262</v>
      </c>
      <c r="C30" s="56" t="s">
        <v>263</v>
      </c>
      <c r="D30" s="56" t="s">
        <v>50</v>
      </c>
      <c r="E30" s="56" t="s">
        <v>264</v>
      </c>
      <c r="F30" s="57">
        <v>1</v>
      </c>
      <c r="G30" s="56" t="s">
        <v>265</v>
      </c>
      <c r="H30" s="56" t="s">
        <v>265</v>
      </c>
      <c r="I30" s="56" t="s">
        <v>266</v>
      </c>
      <c r="J30" s="56" t="s">
        <v>30</v>
      </c>
      <c r="K30" s="56" t="s">
        <v>267</v>
      </c>
      <c r="L30" s="56" t="s">
        <v>268</v>
      </c>
      <c r="M30" s="56" t="s">
        <v>269</v>
      </c>
      <c r="N30" s="56" t="s">
        <v>270</v>
      </c>
      <c r="O30" s="56">
        <v>22.98</v>
      </c>
      <c r="P30" s="56">
        <v>22.98</v>
      </c>
      <c r="Q30" s="56">
        <v>22.98</v>
      </c>
      <c r="R30" s="56">
        <v>22.98</v>
      </c>
      <c r="S30" s="61">
        <f t="shared" si="0"/>
        <v>22.98</v>
      </c>
      <c r="T30" s="62">
        <f t="shared" si="1"/>
        <v>22.98</v>
      </c>
      <c r="U30" s="52" t="s">
        <v>35</v>
      </c>
    </row>
    <row r="31" ht="96" spans="1:21">
      <c r="A31" s="52">
        <v>28</v>
      </c>
      <c r="B31" s="56" t="s">
        <v>271</v>
      </c>
      <c r="C31" s="56" t="s">
        <v>272</v>
      </c>
      <c r="D31" s="56" t="s">
        <v>132</v>
      </c>
      <c r="E31" s="56" t="s">
        <v>214</v>
      </c>
      <c r="F31" s="57">
        <v>6</v>
      </c>
      <c r="G31" s="56" t="s">
        <v>273</v>
      </c>
      <c r="H31" s="56" t="s">
        <v>273</v>
      </c>
      <c r="I31" s="56" t="s">
        <v>274</v>
      </c>
      <c r="J31" s="56" t="s">
        <v>30</v>
      </c>
      <c r="K31" s="56" t="s">
        <v>275</v>
      </c>
      <c r="L31" s="56" t="s">
        <v>276</v>
      </c>
      <c r="M31" s="56" t="s">
        <v>277</v>
      </c>
      <c r="N31" s="56" t="s">
        <v>278</v>
      </c>
      <c r="O31" s="56">
        <v>8</v>
      </c>
      <c r="P31" s="56">
        <v>48</v>
      </c>
      <c r="Q31" s="56"/>
      <c r="R31" s="64">
        <v>3.47</v>
      </c>
      <c r="S31" s="61">
        <f t="shared" si="0"/>
        <v>3.47</v>
      </c>
      <c r="T31" s="62">
        <f t="shared" si="1"/>
        <v>20.82</v>
      </c>
      <c r="U31" s="52" t="s">
        <v>35</v>
      </c>
    </row>
    <row r="32" ht="96" spans="1:21">
      <c r="A32" s="52">
        <v>29</v>
      </c>
      <c r="B32" s="56" t="s">
        <v>279</v>
      </c>
      <c r="C32" s="56" t="s">
        <v>280</v>
      </c>
      <c r="D32" s="56" t="s">
        <v>38</v>
      </c>
      <c r="E32" s="56" t="s">
        <v>281</v>
      </c>
      <c r="F32" s="57">
        <v>6</v>
      </c>
      <c r="G32" s="56" t="s">
        <v>282</v>
      </c>
      <c r="H32" s="56" t="s">
        <v>282</v>
      </c>
      <c r="I32" s="56" t="s">
        <v>283</v>
      </c>
      <c r="J32" s="56" t="s">
        <v>30</v>
      </c>
      <c r="K32" s="56" t="s">
        <v>284</v>
      </c>
      <c r="L32" s="56" t="s">
        <v>285</v>
      </c>
      <c r="M32" s="56" t="s">
        <v>286</v>
      </c>
      <c r="N32" s="56" t="s">
        <v>287</v>
      </c>
      <c r="O32" s="56">
        <v>87</v>
      </c>
      <c r="P32" s="56">
        <v>522</v>
      </c>
      <c r="Q32" s="56"/>
      <c r="R32" s="56">
        <v>87</v>
      </c>
      <c r="S32" s="61">
        <f t="shared" si="0"/>
        <v>87</v>
      </c>
      <c r="T32" s="62">
        <f t="shared" si="1"/>
        <v>522</v>
      </c>
      <c r="U32" s="52" t="s">
        <v>47</v>
      </c>
    </row>
    <row r="33" ht="96" spans="1:21">
      <c r="A33" s="52">
        <v>30</v>
      </c>
      <c r="B33" s="56" t="s">
        <v>288</v>
      </c>
      <c r="C33" s="56" t="s">
        <v>289</v>
      </c>
      <c r="D33" s="56" t="s">
        <v>290</v>
      </c>
      <c r="E33" s="56" t="s">
        <v>291</v>
      </c>
      <c r="F33" s="57">
        <v>4</v>
      </c>
      <c r="G33" s="56" t="s">
        <v>292</v>
      </c>
      <c r="H33" s="56" t="s">
        <v>292</v>
      </c>
      <c r="I33" s="56" t="s">
        <v>293</v>
      </c>
      <c r="J33" s="56" t="s">
        <v>30</v>
      </c>
      <c r="K33" s="56" t="s">
        <v>294</v>
      </c>
      <c r="L33" s="56" t="s">
        <v>295</v>
      </c>
      <c r="M33" s="56" t="s">
        <v>296</v>
      </c>
      <c r="N33" s="56" t="s">
        <v>297</v>
      </c>
      <c r="O33" s="56">
        <v>42</v>
      </c>
      <c r="P33" s="56">
        <v>168</v>
      </c>
      <c r="Q33" s="56"/>
      <c r="R33" s="56">
        <v>42</v>
      </c>
      <c r="S33" s="61">
        <f t="shared" si="0"/>
        <v>42</v>
      </c>
      <c r="T33" s="62">
        <f t="shared" si="1"/>
        <v>168</v>
      </c>
      <c r="U33" s="52" t="s">
        <v>47</v>
      </c>
    </row>
    <row r="34" ht="96" spans="1:21">
      <c r="A34" s="52">
        <v>31</v>
      </c>
      <c r="B34" s="56" t="s">
        <v>298</v>
      </c>
      <c r="C34" s="56" t="s">
        <v>299</v>
      </c>
      <c r="D34" s="56" t="s">
        <v>151</v>
      </c>
      <c r="E34" s="56" t="s">
        <v>300</v>
      </c>
      <c r="F34" s="57">
        <v>30</v>
      </c>
      <c r="G34" s="56" t="s">
        <v>301</v>
      </c>
      <c r="H34" s="56" t="s">
        <v>301</v>
      </c>
      <c r="I34" s="56" t="s">
        <v>302</v>
      </c>
      <c r="J34" s="56" t="s">
        <v>30</v>
      </c>
      <c r="K34" s="56" t="s">
        <v>303</v>
      </c>
      <c r="L34" s="56" t="s">
        <v>304</v>
      </c>
      <c r="M34" s="56" t="s">
        <v>305</v>
      </c>
      <c r="N34" s="56" t="s">
        <v>306</v>
      </c>
      <c r="O34" s="56">
        <v>3.4198</v>
      </c>
      <c r="P34" s="56">
        <v>102.59</v>
      </c>
      <c r="Q34" s="56">
        <v>3.4198</v>
      </c>
      <c r="R34" s="60">
        <v>3.4198</v>
      </c>
      <c r="S34" s="61">
        <f t="shared" si="0"/>
        <v>3.4198</v>
      </c>
      <c r="T34" s="62">
        <f t="shared" si="1"/>
        <v>102.594</v>
      </c>
      <c r="U34" s="52" t="s">
        <v>47</v>
      </c>
    </row>
    <row r="35" ht="96" spans="1:21">
      <c r="A35" s="52">
        <v>32</v>
      </c>
      <c r="B35" s="56" t="s">
        <v>307</v>
      </c>
      <c r="C35" s="56" t="s">
        <v>299</v>
      </c>
      <c r="D35" s="56" t="s">
        <v>151</v>
      </c>
      <c r="E35" s="56" t="s">
        <v>308</v>
      </c>
      <c r="F35" s="57">
        <v>30</v>
      </c>
      <c r="G35" s="56" t="s">
        <v>301</v>
      </c>
      <c r="H35" s="56" t="s">
        <v>301</v>
      </c>
      <c r="I35" s="56" t="s">
        <v>309</v>
      </c>
      <c r="J35" s="56" t="s">
        <v>30</v>
      </c>
      <c r="K35" s="56" t="s">
        <v>310</v>
      </c>
      <c r="L35" s="56" t="s">
        <v>311</v>
      </c>
      <c r="M35" s="56" t="s">
        <v>312</v>
      </c>
      <c r="N35" s="56" t="s">
        <v>313</v>
      </c>
      <c r="O35" s="56">
        <v>2.0117</v>
      </c>
      <c r="P35" s="56">
        <v>60.35</v>
      </c>
      <c r="Q35" s="56">
        <v>2.0117</v>
      </c>
      <c r="R35" s="60">
        <v>2.0117</v>
      </c>
      <c r="S35" s="61">
        <f t="shared" si="0"/>
        <v>2.0117</v>
      </c>
      <c r="T35" s="62">
        <f t="shared" si="1"/>
        <v>60.351</v>
      </c>
      <c r="U35" s="52" t="s">
        <v>47</v>
      </c>
    </row>
    <row r="36" ht="96" spans="1:21">
      <c r="A36" s="52">
        <v>33</v>
      </c>
      <c r="B36" s="56" t="s">
        <v>314</v>
      </c>
      <c r="C36" s="56" t="s">
        <v>315</v>
      </c>
      <c r="D36" s="56" t="s">
        <v>151</v>
      </c>
      <c r="E36" s="56" t="s">
        <v>316</v>
      </c>
      <c r="F36" s="57">
        <v>10</v>
      </c>
      <c r="G36" s="56" t="s">
        <v>317</v>
      </c>
      <c r="H36" s="56" t="s">
        <v>318</v>
      </c>
      <c r="I36" s="56" t="s">
        <v>319</v>
      </c>
      <c r="J36" s="56" t="s">
        <v>30</v>
      </c>
      <c r="K36" s="56" t="s">
        <v>320</v>
      </c>
      <c r="L36" s="56" t="s">
        <v>321</v>
      </c>
      <c r="M36" s="56" t="s">
        <v>322</v>
      </c>
      <c r="N36" s="56" t="s">
        <v>323</v>
      </c>
      <c r="O36" s="56">
        <v>10.2</v>
      </c>
      <c r="P36" s="56">
        <v>102</v>
      </c>
      <c r="Q36" s="56">
        <v>10.2</v>
      </c>
      <c r="R36" s="60">
        <v>10.2</v>
      </c>
      <c r="S36" s="61">
        <f t="shared" si="0"/>
        <v>10.2</v>
      </c>
      <c r="T36" s="62">
        <f t="shared" si="1"/>
        <v>102</v>
      </c>
      <c r="U36" s="52" t="s">
        <v>35</v>
      </c>
    </row>
    <row r="37" ht="96" spans="1:21">
      <c r="A37" s="52">
        <v>34</v>
      </c>
      <c r="B37" s="56" t="s">
        <v>324</v>
      </c>
      <c r="C37" s="56" t="s">
        <v>315</v>
      </c>
      <c r="D37" s="56" t="s">
        <v>151</v>
      </c>
      <c r="E37" s="56" t="s">
        <v>325</v>
      </c>
      <c r="F37" s="57">
        <v>10</v>
      </c>
      <c r="G37" s="56" t="s">
        <v>317</v>
      </c>
      <c r="H37" s="56" t="s">
        <v>318</v>
      </c>
      <c r="I37" s="56" t="s">
        <v>326</v>
      </c>
      <c r="J37" s="56" t="s">
        <v>30</v>
      </c>
      <c r="K37" s="56" t="s">
        <v>327</v>
      </c>
      <c r="L37" s="56" t="s">
        <v>328</v>
      </c>
      <c r="M37" s="56" t="s">
        <v>329</v>
      </c>
      <c r="N37" s="56" t="s">
        <v>330</v>
      </c>
      <c r="O37" s="56">
        <v>6</v>
      </c>
      <c r="P37" s="56">
        <v>60</v>
      </c>
      <c r="Q37" s="56">
        <v>6</v>
      </c>
      <c r="R37" s="60">
        <v>6</v>
      </c>
      <c r="S37" s="61">
        <f t="shared" si="0"/>
        <v>6</v>
      </c>
      <c r="T37" s="62">
        <f t="shared" si="1"/>
        <v>60</v>
      </c>
      <c r="U37" s="52" t="s">
        <v>35</v>
      </c>
    </row>
    <row r="38" ht="96" spans="1:21">
      <c r="A38" s="52">
        <v>35</v>
      </c>
      <c r="B38" s="56" t="s">
        <v>331</v>
      </c>
      <c r="C38" s="56" t="s">
        <v>332</v>
      </c>
      <c r="D38" s="56" t="s">
        <v>50</v>
      </c>
      <c r="E38" s="56" t="s">
        <v>333</v>
      </c>
      <c r="F38" s="57">
        <v>1</v>
      </c>
      <c r="G38" s="56" t="s">
        <v>334</v>
      </c>
      <c r="H38" s="56" t="s">
        <v>335</v>
      </c>
      <c r="I38" s="56" t="s">
        <v>336</v>
      </c>
      <c r="J38" s="56" t="s">
        <v>30</v>
      </c>
      <c r="K38" s="56" t="s">
        <v>337</v>
      </c>
      <c r="L38" s="56" t="s">
        <v>338</v>
      </c>
      <c r="M38" s="56" t="s">
        <v>339</v>
      </c>
      <c r="N38" s="56" t="s">
        <v>340</v>
      </c>
      <c r="O38" s="56">
        <v>23.97</v>
      </c>
      <c r="P38" s="56">
        <v>23.97</v>
      </c>
      <c r="Q38" s="56">
        <v>24.96</v>
      </c>
      <c r="R38" s="56">
        <v>24.96</v>
      </c>
      <c r="S38" s="61">
        <f t="shared" si="0"/>
        <v>23.97</v>
      </c>
      <c r="T38" s="62">
        <f t="shared" si="1"/>
        <v>23.97</v>
      </c>
      <c r="U38" s="52" t="s">
        <v>35</v>
      </c>
    </row>
    <row r="39" ht="96" spans="1:21">
      <c r="A39" s="52">
        <v>36</v>
      </c>
      <c r="B39" s="56" t="s">
        <v>341</v>
      </c>
      <c r="C39" s="56" t="s">
        <v>342</v>
      </c>
      <c r="D39" s="56" t="s">
        <v>151</v>
      </c>
      <c r="E39" s="56" t="s">
        <v>343</v>
      </c>
      <c r="F39" s="57">
        <v>3</v>
      </c>
      <c r="G39" s="56" t="s">
        <v>344</v>
      </c>
      <c r="H39" s="56" t="s">
        <v>345</v>
      </c>
      <c r="I39" s="56" t="s">
        <v>346</v>
      </c>
      <c r="J39" s="56" t="s">
        <v>30</v>
      </c>
      <c r="K39" s="56" t="s">
        <v>347</v>
      </c>
      <c r="L39" s="56" t="s">
        <v>348</v>
      </c>
      <c r="M39" s="56" t="s">
        <v>349</v>
      </c>
      <c r="N39" s="56" t="s">
        <v>350</v>
      </c>
      <c r="O39" s="56">
        <v>326</v>
      </c>
      <c r="P39" s="56">
        <v>978</v>
      </c>
      <c r="Q39" s="56">
        <v>328</v>
      </c>
      <c r="R39" s="56">
        <v>326</v>
      </c>
      <c r="S39" s="61">
        <f t="shared" si="0"/>
        <v>326</v>
      </c>
      <c r="T39" s="62">
        <f t="shared" si="1"/>
        <v>978</v>
      </c>
      <c r="U39" s="52" t="s">
        <v>47</v>
      </c>
    </row>
    <row r="40" ht="96" spans="1:21">
      <c r="A40" s="52">
        <v>37</v>
      </c>
      <c r="B40" s="56" t="s">
        <v>351</v>
      </c>
      <c r="C40" s="56" t="s">
        <v>352</v>
      </c>
      <c r="D40" s="56" t="s">
        <v>105</v>
      </c>
      <c r="E40" s="56" t="s">
        <v>353</v>
      </c>
      <c r="F40" s="57">
        <v>30</v>
      </c>
      <c r="G40" s="56" t="s">
        <v>354</v>
      </c>
      <c r="H40" s="56" t="s">
        <v>355</v>
      </c>
      <c r="I40" s="56" t="s">
        <v>356</v>
      </c>
      <c r="J40" s="56" t="s">
        <v>30</v>
      </c>
      <c r="K40" s="56" t="s">
        <v>357</v>
      </c>
      <c r="L40" s="56" t="s">
        <v>358</v>
      </c>
      <c r="M40" s="56" t="s">
        <v>359</v>
      </c>
      <c r="N40" s="56" t="s">
        <v>360</v>
      </c>
      <c r="O40" s="56">
        <v>2.946</v>
      </c>
      <c r="P40" s="56">
        <v>88.38</v>
      </c>
      <c r="Q40" s="56">
        <v>2.9571</v>
      </c>
      <c r="R40" s="60">
        <v>2.9571</v>
      </c>
      <c r="S40" s="61">
        <f t="shared" si="0"/>
        <v>2.946</v>
      </c>
      <c r="T40" s="62">
        <f t="shared" si="1"/>
        <v>88.38</v>
      </c>
      <c r="U40" s="52" t="s">
        <v>47</v>
      </c>
    </row>
    <row r="41" ht="96" spans="1:21">
      <c r="A41" s="52">
        <v>38</v>
      </c>
      <c r="B41" s="56" t="s">
        <v>361</v>
      </c>
      <c r="C41" s="56" t="s">
        <v>362</v>
      </c>
      <c r="D41" s="56" t="s">
        <v>363</v>
      </c>
      <c r="E41" s="56" t="s">
        <v>364</v>
      </c>
      <c r="F41" s="57">
        <v>9</v>
      </c>
      <c r="G41" s="56" t="s">
        <v>365</v>
      </c>
      <c r="H41" s="56" t="s">
        <v>366</v>
      </c>
      <c r="I41" s="56" t="s">
        <v>367</v>
      </c>
      <c r="J41" s="56" t="s">
        <v>30</v>
      </c>
      <c r="K41" s="56" t="s">
        <v>368</v>
      </c>
      <c r="L41" s="56" t="s">
        <v>369</v>
      </c>
      <c r="M41" s="56" t="s">
        <v>370</v>
      </c>
      <c r="N41" s="56" t="s">
        <v>371</v>
      </c>
      <c r="O41" s="56">
        <v>15.13</v>
      </c>
      <c r="P41" s="56">
        <v>136.17</v>
      </c>
      <c r="Q41" s="56">
        <v>15.13</v>
      </c>
      <c r="R41" s="60">
        <v>15.13</v>
      </c>
      <c r="S41" s="61">
        <f t="shared" si="0"/>
        <v>15.13</v>
      </c>
      <c r="T41" s="62">
        <f t="shared" si="1"/>
        <v>136.17</v>
      </c>
      <c r="U41" s="52" t="s">
        <v>47</v>
      </c>
    </row>
    <row r="42" ht="96" spans="1:21">
      <c r="A42" s="52">
        <v>39</v>
      </c>
      <c r="B42" s="56" t="s">
        <v>372</v>
      </c>
      <c r="C42" s="56" t="s">
        <v>362</v>
      </c>
      <c r="D42" s="56" t="s">
        <v>363</v>
      </c>
      <c r="E42" s="56" t="s">
        <v>364</v>
      </c>
      <c r="F42" s="57">
        <v>6</v>
      </c>
      <c r="G42" s="56" t="s">
        <v>365</v>
      </c>
      <c r="H42" s="56" t="s">
        <v>366</v>
      </c>
      <c r="I42" s="56" t="s">
        <v>367</v>
      </c>
      <c r="J42" s="56" t="s">
        <v>30</v>
      </c>
      <c r="K42" s="56" t="s">
        <v>373</v>
      </c>
      <c r="L42" s="56" t="s">
        <v>374</v>
      </c>
      <c r="M42" s="56" t="s">
        <v>375</v>
      </c>
      <c r="N42" s="56" t="s">
        <v>376</v>
      </c>
      <c r="O42" s="56">
        <v>15.13</v>
      </c>
      <c r="P42" s="56">
        <v>90.78</v>
      </c>
      <c r="Q42" s="56">
        <v>15.13</v>
      </c>
      <c r="R42" s="60">
        <v>15.13</v>
      </c>
      <c r="S42" s="61">
        <f t="shared" si="0"/>
        <v>15.13</v>
      </c>
      <c r="T42" s="62">
        <f t="shared" si="1"/>
        <v>90.78</v>
      </c>
      <c r="U42" s="52" t="s">
        <v>47</v>
      </c>
    </row>
    <row r="43" ht="96" spans="1:21">
      <c r="A43" s="52">
        <v>40</v>
      </c>
      <c r="B43" s="56" t="s">
        <v>377</v>
      </c>
      <c r="C43" s="56" t="s">
        <v>378</v>
      </c>
      <c r="D43" s="56" t="s">
        <v>151</v>
      </c>
      <c r="E43" s="56" t="s">
        <v>379</v>
      </c>
      <c r="F43" s="57">
        <v>25</v>
      </c>
      <c r="G43" s="56" t="s">
        <v>380</v>
      </c>
      <c r="H43" s="56" t="s">
        <v>381</v>
      </c>
      <c r="I43" s="56" t="s">
        <v>382</v>
      </c>
      <c r="J43" s="56" t="s">
        <v>30</v>
      </c>
      <c r="K43" s="56" t="s">
        <v>383</v>
      </c>
      <c r="L43" s="56" t="s">
        <v>384</v>
      </c>
      <c r="M43" s="56" t="s">
        <v>385</v>
      </c>
      <c r="N43" s="56" t="s">
        <v>386</v>
      </c>
      <c r="O43" s="56">
        <v>1.612</v>
      </c>
      <c r="P43" s="56">
        <v>40.3</v>
      </c>
      <c r="Q43" s="56">
        <v>1.612</v>
      </c>
      <c r="R43" s="60">
        <v>1.612</v>
      </c>
      <c r="S43" s="61">
        <f t="shared" si="0"/>
        <v>1.612</v>
      </c>
      <c r="T43" s="62">
        <f t="shared" si="1"/>
        <v>40.3</v>
      </c>
      <c r="U43" s="52" t="s">
        <v>47</v>
      </c>
    </row>
    <row r="44" ht="96" spans="1:21">
      <c r="A44" s="52">
        <v>41</v>
      </c>
      <c r="B44" s="56" t="s">
        <v>387</v>
      </c>
      <c r="C44" s="56" t="s">
        <v>388</v>
      </c>
      <c r="D44" s="56" t="s">
        <v>389</v>
      </c>
      <c r="E44" s="56" t="s">
        <v>390</v>
      </c>
      <c r="F44" s="57">
        <v>10</v>
      </c>
      <c r="G44" s="56" t="s">
        <v>391</v>
      </c>
      <c r="H44" s="56" t="s">
        <v>392</v>
      </c>
      <c r="I44" s="56" t="s">
        <v>393</v>
      </c>
      <c r="J44" s="56" t="s">
        <v>30</v>
      </c>
      <c r="K44" s="56" t="s">
        <v>394</v>
      </c>
      <c r="L44" s="56" t="s">
        <v>395</v>
      </c>
      <c r="M44" s="56" t="s">
        <v>396</v>
      </c>
      <c r="N44" s="56" t="s">
        <v>397</v>
      </c>
      <c r="O44" s="56">
        <v>3.68</v>
      </c>
      <c r="P44" s="56">
        <v>36.8</v>
      </c>
      <c r="Q44" s="56">
        <v>3.68</v>
      </c>
      <c r="R44" s="60">
        <v>3.68</v>
      </c>
      <c r="S44" s="61">
        <f t="shared" si="0"/>
        <v>3.68</v>
      </c>
      <c r="T44" s="62">
        <f t="shared" si="1"/>
        <v>36.8</v>
      </c>
      <c r="U44" s="52" t="s">
        <v>47</v>
      </c>
    </row>
    <row r="45" ht="96" spans="1:21">
      <c r="A45" s="52">
        <v>42</v>
      </c>
      <c r="B45" s="56" t="s">
        <v>398</v>
      </c>
      <c r="C45" s="56" t="s">
        <v>399</v>
      </c>
      <c r="D45" s="56" t="s">
        <v>389</v>
      </c>
      <c r="E45" s="56" t="s">
        <v>400</v>
      </c>
      <c r="F45" s="57">
        <v>30</v>
      </c>
      <c r="G45" s="56" t="s">
        <v>401</v>
      </c>
      <c r="H45" s="56" t="s">
        <v>401</v>
      </c>
      <c r="I45" s="56" t="s">
        <v>402</v>
      </c>
      <c r="J45" s="56" t="s">
        <v>30</v>
      </c>
      <c r="K45" s="56" t="s">
        <v>403</v>
      </c>
      <c r="L45" s="56" t="s">
        <v>404</v>
      </c>
      <c r="M45" s="56" t="s">
        <v>405</v>
      </c>
      <c r="N45" s="56" t="s">
        <v>406</v>
      </c>
      <c r="O45" s="56">
        <v>11.85</v>
      </c>
      <c r="P45" s="56">
        <v>355.5</v>
      </c>
      <c r="Q45" s="56">
        <v>12.937</v>
      </c>
      <c r="R45" s="60">
        <v>2.79</v>
      </c>
      <c r="S45" s="61">
        <f t="shared" si="0"/>
        <v>2.79</v>
      </c>
      <c r="T45" s="62">
        <f t="shared" si="1"/>
        <v>83.7</v>
      </c>
      <c r="U45" s="52" t="s">
        <v>35</v>
      </c>
    </row>
    <row r="46" ht="96" spans="1:21">
      <c r="A46" s="52">
        <v>43</v>
      </c>
      <c r="B46" s="56" t="s">
        <v>407</v>
      </c>
      <c r="C46" s="56" t="s">
        <v>408</v>
      </c>
      <c r="D46" s="56" t="s">
        <v>409</v>
      </c>
      <c r="E46" s="56" t="s">
        <v>410</v>
      </c>
      <c r="F46" s="57">
        <v>1</v>
      </c>
      <c r="G46" s="56" t="s">
        <v>411</v>
      </c>
      <c r="H46" s="56" t="s">
        <v>411</v>
      </c>
      <c r="I46" s="56" t="s">
        <v>412</v>
      </c>
      <c r="J46" s="56" t="s">
        <v>30</v>
      </c>
      <c r="K46" s="56" t="s">
        <v>413</v>
      </c>
      <c r="L46" s="56" t="s">
        <v>414</v>
      </c>
      <c r="M46" s="56" t="s">
        <v>415</v>
      </c>
      <c r="N46" s="56" t="s">
        <v>416</v>
      </c>
      <c r="O46" s="56">
        <v>23.1</v>
      </c>
      <c r="P46" s="56">
        <v>23.1</v>
      </c>
      <c r="Q46" s="56">
        <v>28.97</v>
      </c>
      <c r="R46" s="60">
        <v>28.97</v>
      </c>
      <c r="S46" s="61">
        <f t="shared" si="0"/>
        <v>23.1</v>
      </c>
      <c r="T46" s="62">
        <f t="shared" si="1"/>
        <v>23.1</v>
      </c>
      <c r="U46" s="52" t="s">
        <v>47</v>
      </c>
    </row>
    <row r="47" ht="96" spans="1:21">
      <c r="A47" s="52">
        <v>44</v>
      </c>
      <c r="B47" s="56" t="s">
        <v>417</v>
      </c>
      <c r="C47" s="56" t="s">
        <v>418</v>
      </c>
      <c r="D47" s="56" t="s">
        <v>151</v>
      </c>
      <c r="E47" s="56" t="s">
        <v>419</v>
      </c>
      <c r="F47" s="57">
        <v>30</v>
      </c>
      <c r="G47" s="56" t="s">
        <v>153</v>
      </c>
      <c r="H47" s="56" t="s">
        <v>153</v>
      </c>
      <c r="I47" s="56" t="s">
        <v>420</v>
      </c>
      <c r="J47" s="56" t="s">
        <v>30</v>
      </c>
      <c r="K47" s="56" t="s">
        <v>421</v>
      </c>
      <c r="L47" s="56" t="s">
        <v>422</v>
      </c>
      <c r="M47" s="56" t="s">
        <v>423</v>
      </c>
      <c r="N47" s="56" t="s">
        <v>424</v>
      </c>
      <c r="O47" s="56">
        <v>5.3</v>
      </c>
      <c r="P47" s="56">
        <v>159</v>
      </c>
      <c r="Q47" s="56">
        <v>5.338</v>
      </c>
      <c r="R47" s="56">
        <v>5.338</v>
      </c>
      <c r="S47" s="61">
        <f t="shared" si="0"/>
        <v>5.3</v>
      </c>
      <c r="T47" s="62">
        <f t="shared" si="1"/>
        <v>159</v>
      </c>
      <c r="U47" s="52" t="s">
        <v>47</v>
      </c>
    </row>
    <row r="48" ht="96" spans="1:21">
      <c r="A48" s="52">
        <v>45</v>
      </c>
      <c r="B48" s="56" t="s">
        <v>425</v>
      </c>
      <c r="C48" s="56" t="s">
        <v>426</v>
      </c>
      <c r="D48" s="56" t="s">
        <v>151</v>
      </c>
      <c r="E48" s="56" t="s">
        <v>427</v>
      </c>
      <c r="F48" s="57">
        <v>14</v>
      </c>
      <c r="G48" s="56" t="s">
        <v>428</v>
      </c>
      <c r="H48" s="56" t="s">
        <v>428</v>
      </c>
      <c r="I48" s="56" t="s">
        <v>429</v>
      </c>
      <c r="J48" s="56" t="s">
        <v>30</v>
      </c>
      <c r="K48" s="56" t="s">
        <v>430</v>
      </c>
      <c r="L48" s="56" t="s">
        <v>431</v>
      </c>
      <c r="M48" s="56" t="s">
        <v>432</v>
      </c>
      <c r="N48" s="56" t="s">
        <v>433</v>
      </c>
      <c r="O48" s="56">
        <v>5.7564</v>
      </c>
      <c r="P48" s="56">
        <v>80.59</v>
      </c>
      <c r="Q48" s="56">
        <v>5.7786</v>
      </c>
      <c r="R48" s="60">
        <v>5.7786</v>
      </c>
      <c r="S48" s="61">
        <f t="shared" si="0"/>
        <v>5.7564</v>
      </c>
      <c r="T48" s="62">
        <f t="shared" si="1"/>
        <v>80.5896</v>
      </c>
      <c r="U48" s="52" t="s">
        <v>47</v>
      </c>
    </row>
    <row r="49" ht="96" spans="1:21">
      <c r="A49" s="52">
        <v>46</v>
      </c>
      <c r="B49" s="56" t="s">
        <v>434</v>
      </c>
      <c r="C49" s="56" t="s">
        <v>435</v>
      </c>
      <c r="D49" s="56" t="s">
        <v>105</v>
      </c>
      <c r="E49" s="56" t="s">
        <v>436</v>
      </c>
      <c r="F49" s="57">
        <v>50</v>
      </c>
      <c r="G49" s="56" t="s">
        <v>437</v>
      </c>
      <c r="H49" s="56" t="s">
        <v>437</v>
      </c>
      <c r="I49" s="56" t="s">
        <v>438</v>
      </c>
      <c r="J49" s="56" t="s">
        <v>30</v>
      </c>
      <c r="K49" s="56" t="s">
        <v>439</v>
      </c>
      <c r="L49" s="56" t="s">
        <v>440</v>
      </c>
      <c r="M49" s="56" t="s">
        <v>441</v>
      </c>
      <c r="N49" s="56" t="s">
        <v>442</v>
      </c>
      <c r="O49" s="56">
        <v>18.38</v>
      </c>
      <c r="P49" s="56">
        <v>919</v>
      </c>
      <c r="Q49" s="56">
        <v>18.4</v>
      </c>
      <c r="R49" s="56">
        <v>18.4</v>
      </c>
      <c r="S49" s="61">
        <f t="shared" si="0"/>
        <v>18.38</v>
      </c>
      <c r="T49" s="62">
        <f t="shared" si="1"/>
        <v>919</v>
      </c>
      <c r="U49" s="52" t="s">
        <v>47</v>
      </c>
    </row>
    <row r="50" ht="96" spans="1:21">
      <c r="A50" s="52">
        <v>47</v>
      </c>
      <c r="B50" s="56" t="s">
        <v>443</v>
      </c>
      <c r="C50" s="56" t="s">
        <v>444</v>
      </c>
      <c r="D50" s="56" t="s">
        <v>445</v>
      </c>
      <c r="E50" s="56" t="s">
        <v>446</v>
      </c>
      <c r="F50" s="57">
        <v>1</v>
      </c>
      <c r="G50" s="56" t="s">
        <v>230</v>
      </c>
      <c r="H50" s="56" t="s">
        <v>231</v>
      </c>
      <c r="I50" s="56" t="s">
        <v>447</v>
      </c>
      <c r="J50" s="56" t="s">
        <v>30</v>
      </c>
      <c r="K50" s="56" t="s">
        <v>448</v>
      </c>
      <c r="L50" s="56" t="s">
        <v>449</v>
      </c>
      <c r="M50" s="56" t="s">
        <v>450</v>
      </c>
      <c r="N50" s="56" t="s">
        <v>451</v>
      </c>
      <c r="O50" s="56">
        <v>4.97</v>
      </c>
      <c r="P50" s="56">
        <v>4.97</v>
      </c>
      <c r="Q50" s="56">
        <v>4.97</v>
      </c>
      <c r="R50" s="56">
        <v>4.97</v>
      </c>
      <c r="S50" s="61">
        <f t="shared" si="0"/>
        <v>4.97</v>
      </c>
      <c r="T50" s="62">
        <f t="shared" si="1"/>
        <v>4.97</v>
      </c>
      <c r="U50" s="52" t="s">
        <v>35</v>
      </c>
    </row>
    <row r="51" ht="96" spans="1:21">
      <c r="A51" s="52">
        <v>48</v>
      </c>
      <c r="B51" s="56" t="s">
        <v>452</v>
      </c>
      <c r="C51" s="56" t="s">
        <v>453</v>
      </c>
      <c r="D51" s="56" t="s">
        <v>151</v>
      </c>
      <c r="E51" s="56" t="s">
        <v>454</v>
      </c>
      <c r="F51" s="57">
        <v>6</v>
      </c>
      <c r="G51" s="56" t="s">
        <v>455</v>
      </c>
      <c r="H51" s="56" t="s">
        <v>455</v>
      </c>
      <c r="I51" s="56" t="s">
        <v>456</v>
      </c>
      <c r="J51" s="56" t="s">
        <v>30</v>
      </c>
      <c r="K51" s="56" t="s">
        <v>457</v>
      </c>
      <c r="L51" s="56" t="s">
        <v>458</v>
      </c>
      <c r="M51" s="56" t="s">
        <v>459</v>
      </c>
      <c r="N51" s="56" t="s">
        <v>460</v>
      </c>
      <c r="O51" s="56">
        <v>6.4642</v>
      </c>
      <c r="P51" s="56">
        <v>38.79</v>
      </c>
      <c r="Q51" s="56">
        <v>6.4642</v>
      </c>
      <c r="R51" s="56">
        <v>6.4642</v>
      </c>
      <c r="S51" s="61">
        <f t="shared" si="0"/>
        <v>6.4642</v>
      </c>
      <c r="T51" s="62">
        <f t="shared" si="1"/>
        <v>38.7852</v>
      </c>
      <c r="U51" s="52" t="s">
        <v>47</v>
      </c>
    </row>
    <row r="52" ht="108" spans="1:21">
      <c r="A52" s="52">
        <v>49</v>
      </c>
      <c r="B52" s="56" t="s">
        <v>461</v>
      </c>
      <c r="C52" s="56" t="s">
        <v>462</v>
      </c>
      <c r="D52" s="56" t="s">
        <v>151</v>
      </c>
      <c r="E52" s="56" t="s">
        <v>463</v>
      </c>
      <c r="F52" s="57">
        <v>10</v>
      </c>
      <c r="G52" s="56" t="s">
        <v>464</v>
      </c>
      <c r="H52" s="56" t="s">
        <v>465</v>
      </c>
      <c r="I52" s="56" t="s">
        <v>466</v>
      </c>
      <c r="J52" s="56" t="s">
        <v>30</v>
      </c>
      <c r="K52" s="56" t="s">
        <v>467</v>
      </c>
      <c r="L52" s="56" t="s">
        <v>468</v>
      </c>
      <c r="M52" s="56" t="s">
        <v>469</v>
      </c>
      <c r="N52" s="56" t="s">
        <v>470</v>
      </c>
      <c r="O52" s="56">
        <v>3.485</v>
      </c>
      <c r="P52" s="56">
        <v>34.85</v>
      </c>
      <c r="Q52" s="56">
        <v>3.5</v>
      </c>
      <c r="R52" s="60">
        <v>3.5</v>
      </c>
      <c r="S52" s="61">
        <f t="shared" si="0"/>
        <v>3.485</v>
      </c>
      <c r="T52" s="62">
        <f t="shared" si="1"/>
        <v>34.85</v>
      </c>
      <c r="U52" s="60" t="s">
        <v>47</v>
      </c>
    </row>
    <row r="53" ht="96" spans="1:21">
      <c r="A53" s="52">
        <v>50</v>
      </c>
      <c r="B53" s="56" t="s">
        <v>471</v>
      </c>
      <c r="C53" s="56" t="s">
        <v>462</v>
      </c>
      <c r="D53" s="56" t="s">
        <v>151</v>
      </c>
      <c r="E53" s="56" t="s">
        <v>463</v>
      </c>
      <c r="F53" s="57">
        <v>20</v>
      </c>
      <c r="G53" s="56" t="s">
        <v>464</v>
      </c>
      <c r="H53" s="56" t="s">
        <v>465</v>
      </c>
      <c r="I53" s="56" t="s">
        <v>466</v>
      </c>
      <c r="J53" s="56" t="s">
        <v>30</v>
      </c>
      <c r="K53" s="56" t="s">
        <v>472</v>
      </c>
      <c r="L53" s="56" t="s">
        <v>473</v>
      </c>
      <c r="M53" s="56" t="s">
        <v>474</v>
      </c>
      <c r="N53" s="56" t="s">
        <v>475</v>
      </c>
      <c r="O53" s="56">
        <v>3.485</v>
      </c>
      <c r="P53" s="56">
        <v>69.7</v>
      </c>
      <c r="Q53" s="56">
        <v>3.5</v>
      </c>
      <c r="R53" s="60">
        <v>3.5</v>
      </c>
      <c r="S53" s="61">
        <f t="shared" si="0"/>
        <v>3.485</v>
      </c>
      <c r="T53" s="62">
        <f t="shared" si="1"/>
        <v>69.7</v>
      </c>
      <c r="U53" s="60" t="s">
        <v>47</v>
      </c>
    </row>
    <row r="54" ht="96" spans="1:21">
      <c r="A54" s="52">
        <v>51</v>
      </c>
      <c r="B54" s="56" t="s">
        <v>476</v>
      </c>
      <c r="C54" s="56" t="s">
        <v>462</v>
      </c>
      <c r="D54" s="56" t="s">
        <v>151</v>
      </c>
      <c r="E54" s="56" t="s">
        <v>463</v>
      </c>
      <c r="F54" s="57">
        <v>30</v>
      </c>
      <c r="G54" s="56" t="s">
        <v>464</v>
      </c>
      <c r="H54" s="56" t="s">
        <v>465</v>
      </c>
      <c r="I54" s="56" t="s">
        <v>466</v>
      </c>
      <c r="J54" s="56" t="s">
        <v>30</v>
      </c>
      <c r="K54" s="56" t="s">
        <v>477</v>
      </c>
      <c r="L54" s="56" t="s">
        <v>478</v>
      </c>
      <c r="M54" s="56" t="s">
        <v>479</v>
      </c>
      <c r="N54" s="56" t="s">
        <v>480</v>
      </c>
      <c r="O54" s="56">
        <v>3.485</v>
      </c>
      <c r="P54" s="56">
        <v>104.55</v>
      </c>
      <c r="Q54" s="56">
        <v>3.5</v>
      </c>
      <c r="R54" s="60">
        <v>3.5</v>
      </c>
      <c r="S54" s="61">
        <f t="shared" si="0"/>
        <v>3.485</v>
      </c>
      <c r="T54" s="62">
        <f t="shared" si="1"/>
        <v>104.55</v>
      </c>
      <c r="U54" s="60" t="s">
        <v>47</v>
      </c>
    </row>
    <row r="55" ht="96" spans="1:21">
      <c r="A55" s="52">
        <v>52</v>
      </c>
      <c r="B55" s="56" t="s">
        <v>481</v>
      </c>
      <c r="C55" s="56" t="s">
        <v>482</v>
      </c>
      <c r="D55" s="56" t="s">
        <v>105</v>
      </c>
      <c r="E55" s="56" t="s">
        <v>483</v>
      </c>
      <c r="F55" s="57">
        <v>8</v>
      </c>
      <c r="G55" s="56" t="s">
        <v>484</v>
      </c>
      <c r="H55" s="56" t="s">
        <v>484</v>
      </c>
      <c r="I55" s="56" t="s">
        <v>485</v>
      </c>
      <c r="J55" s="56" t="s">
        <v>30</v>
      </c>
      <c r="K55" s="56" t="s">
        <v>486</v>
      </c>
      <c r="L55" s="56" t="s">
        <v>487</v>
      </c>
      <c r="M55" s="56" t="s">
        <v>488</v>
      </c>
      <c r="N55" s="56" t="s">
        <v>489</v>
      </c>
      <c r="O55" s="56">
        <v>2.36</v>
      </c>
      <c r="P55" s="56">
        <v>18.88</v>
      </c>
      <c r="Q55" s="56">
        <v>7.261</v>
      </c>
      <c r="R55" s="56">
        <v>2.3625</v>
      </c>
      <c r="S55" s="61">
        <f t="shared" si="0"/>
        <v>2.36</v>
      </c>
      <c r="T55" s="62">
        <f t="shared" si="1"/>
        <v>18.88</v>
      </c>
      <c r="U55" s="52" t="s">
        <v>35</v>
      </c>
    </row>
    <row r="56" ht="96" spans="1:21">
      <c r="A56" s="52">
        <v>53</v>
      </c>
      <c r="B56" s="56" t="s">
        <v>490</v>
      </c>
      <c r="C56" s="56" t="s">
        <v>491</v>
      </c>
      <c r="D56" s="56" t="s">
        <v>151</v>
      </c>
      <c r="E56" s="56" t="s">
        <v>492</v>
      </c>
      <c r="F56" s="57">
        <v>30</v>
      </c>
      <c r="G56" s="56" t="s">
        <v>493</v>
      </c>
      <c r="H56" s="56" t="s">
        <v>493</v>
      </c>
      <c r="I56" s="56" t="s">
        <v>494</v>
      </c>
      <c r="J56" s="56" t="s">
        <v>30</v>
      </c>
      <c r="K56" s="56" t="s">
        <v>495</v>
      </c>
      <c r="L56" s="56" t="s">
        <v>496</v>
      </c>
      <c r="M56" s="56" t="s">
        <v>497</v>
      </c>
      <c r="N56" s="56" t="s">
        <v>498</v>
      </c>
      <c r="O56" s="56">
        <v>1.05</v>
      </c>
      <c r="P56" s="56">
        <v>31.5</v>
      </c>
      <c r="Q56" s="56">
        <v>1.5816</v>
      </c>
      <c r="R56" s="60">
        <v>0.428333333333333</v>
      </c>
      <c r="S56" s="61">
        <f t="shared" si="0"/>
        <v>0.428333333333333</v>
      </c>
      <c r="T56" s="62">
        <f t="shared" si="1"/>
        <v>12.85</v>
      </c>
      <c r="U56" s="52" t="s">
        <v>47</v>
      </c>
    </row>
    <row r="57" ht="96" spans="1:21">
      <c r="A57" s="52">
        <v>54</v>
      </c>
      <c r="B57" s="56" t="s">
        <v>499</v>
      </c>
      <c r="C57" s="56" t="s">
        <v>491</v>
      </c>
      <c r="D57" s="56" t="s">
        <v>151</v>
      </c>
      <c r="E57" s="56" t="s">
        <v>500</v>
      </c>
      <c r="F57" s="57">
        <v>30</v>
      </c>
      <c r="G57" s="56" t="s">
        <v>493</v>
      </c>
      <c r="H57" s="56" t="s">
        <v>493</v>
      </c>
      <c r="I57" s="56" t="s">
        <v>501</v>
      </c>
      <c r="J57" s="56" t="s">
        <v>30</v>
      </c>
      <c r="K57" s="56" t="s">
        <v>502</v>
      </c>
      <c r="L57" s="56" t="s">
        <v>503</v>
      </c>
      <c r="M57" s="56" t="s">
        <v>504</v>
      </c>
      <c r="N57" s="56" t="s">
        <v>505</v>
      </c>
      <c r="O57" s="56">
        <v>1.785</v>
      </c>
      <c r="P57" s="56">
        <v>53.55</v>
      </c>
      <c r="Q57" s="56">
        <v>2.6887</v>
      </c>
      <c r="R57" s="63">
        <v>0.72811</v>
      </c>
      <c r="S57" s="61">
        <f t="shared" si="0"/>
        <v>0.72811</v>
      </c>
      <c r="T57" s="62">
        <f t="shared" si="1"/>
        <v>21.8433</v>
      </c>
      <c r="U57" s="52" t="s">
        <v>47</v>
      </c>
    </row>
    <row r="58" ht="96" spans="1:21">
      <c r="A58" s="52">
        <v>55</v>
      </c>
      <c r="B58" s="56" t="s">
        <v>506</v>
      </c>
      <c r="C58" s="56" t="s">
        <v>491</v>
      </c>
      <c r="D58" s="56" t="s">
        <v>151</v>
      </c>
      <c r="E58" s="56" t="s">
        <v>507</v>
      </c>
      <c r="F58" s="57">
        <v>30</v>
      </c>
      <c r="G58" s="56" t="s">
        <v>493</v>
      </c>
      <c r="H58" s="56" t="s">
        <v>493</v>
      </c>
      <c r="I58" s="56" t="s">
        <v>508</v>
      </c>
      <c r="J58" s="56" t="s">
        <v>30</v>
      </c>
      <c r="K58" s="56" t="s">
        <v>509</v>
      </c>
      <c r="L58" s="56" t="s">
        <v>510</v>
      </c>
      <c r="M58" s="56" t="s">
        <v>511</v>
      </c>
      <c r="N58" s="56" t="s">
        <v>512</v>
      </c>
      <c r="O58" s="56">
        <v>3.0343</v>
      </c>
      <c r="P58" s="56">
        <v>91.03</v>
      </c>
      <c r="Q58" s="56">
        <v>4.5707</v>
      </c>
      <c r="R58" s="63">
        <v>1.237787</v>
      </c>
      <c r="S58" s="61">
        <f t="shared" si="0"/>
        <v>1.237787</v>
      </c>
      <c r="T58" s="62">
        <f t="shared" si="1"/>
        <v>37.13361</v>
      </c>
      <c r="U58" s="52" t="s">
        <v>47</v>
      </c>
    </row>
    <row r="59" ht="96" spans="1:21">
      <c r="A59" s="52">
        <v>56</v>
      </c>
      <c r="B59" s="56" t="s">
        <v>513</v>
      </c>
      <c r="C59" s="56" t="s">
        <v>514</v>
      </c>
      <c r="D59" s="56" t="s">
        <v>50</v>
      </c>
      <c r="E59" s="56" t="s">
        <v>515</v>
      </c>
      <c r="F59" s="57">
        <v>1</v>
      </c>
      <c r="G59" s="56" t="s">
        <v>61</v>
      </c>
      <c r="H59" s="56" t="s">
        <v>61</v>
      </c>
      <c r="I59" s="56" t="s">
        <v>516</v>
      </c>
      <c r="J59" s="56" t="s">
        <v>30</v>
      </c>
      <c r="K59" s="56" t="s">
        <v>517</v>
      </c>
      <c r="L59" s="56" t="s">
        <v>518</v>
      </c>
      <c r="M59" s="56" t="s">
        <v>519</v>
      </c>
      <c r="N59" s="56" t="s">
        <v>520</v>
      </c>
      <c r="O59" s="56">
        <v>137.05</v>
      </c>
      <c r="P59" s="56">
        <v>137.05</v>
      </c>
      <c r="Q59" s="56"/>
      <c r="R59" s="52">
        <v>15.25</v>
      </c>
      <c r="S59" s="61">
        <f t="shared" si="0"/>
        <v>15.25</v>
      </c>
      <c r="T59" s="62">
        <f t="shared" si="1"/>
        <v>15.25</v>
      </c>
      <c r="U59" s="52" t="s">
        <v>47</v>
      </c>
    </row>
    <row r="60" ht="96" spans="1:21">
      <c r="A60" s="52">
        <v>57</v>
      </c>
      <c r="B60" s="56" t="s">
        <v>521</v>
      </c>
      <c r="C60" s="56" t="s">
        <v>514</v>
      </c>
      <c r="D60" s="56" t="s">
        <v>50</v>
      </c>
      <c r="E60" s="56" t="s">
        <v>522</v>
      </c>
      <c r="F60" s="57">
        <v>1</v>
      </c>
      <c r="G60" s="56" t="s">
        <v>61</v>
      </c>
      <c r="H60" s="56" t="s">
        <v>61</v>
      </c>
      <c r="I60" s="56" t="s">
        <v>523</v>
      </c>
      <c r="J60" s="56" t="s">
        <v>30</v>
      </c>
      <c r="K60" s="56" t="s">
        <v>524</v>
      </c>
      <c r="L60" s="56" t="s">
        <v>525</v>
      </c>
      <c r="M60" s="56" t="s">
        <v>526</v>
      </c>
      <c r="N60" s="56" t="s">
        <v>527</v>
      </c>
      <c r="O60" s="56">
        <v>80.62</v>
      </c>
      <c r="P60" s="56">
        <v>80.62</v>
      </c>
      <c r="Q60" s="56"/>
      <c r="R60" s="52">
        <v>10</v>
      </c>
      <c r="S60" s="61">
        <f t="shared" si="0"/>
        <v>10</v>
      </c>
      <c r="T60" s="62">
        <f t="shared" si="1"/>
        <v>10</v>
      </c>
      <c r="U60" s="52" t="s">
        <v>47</v>
      </c>
    </row>
    <row r="61" ht="96" spans="1:21">
      <c r="A61" s="52">
        <v>58</v>
      </c>
      <c r="B61" s="56" t="s">
        <v>528</v>
      </c>
      <c r="C61" s="56" t="s">
        <v>529</v>
      </c>
      <c r="D61" s="56" t="s">
        <v>38</v>
      </c>
      <c r="E61" s="56" t="s">
        <v>530</v>
      </c>
      <c r="F61" s="57">
        <v>6</v>
      </c>
      <c r="G61" s="56" t="s">
        <v>249</v>
      </c>
      <c r="H61" s="56" t="s">
        <v>531</v>
      </c>
      <c r="I61" s="56" t="s">
        <v>532</v>
      </c>
      <c r="J61" s="56" t="s">
        <v>30</v>
      </c>
      <c r="K61" s="56" t="s">
        <v>533</v>
      </c>
      <c r="L61" s="56" t="s">
        <v>534</v>
      </c>
      <c r="M61" s="56" t="s">
        <v>535</v>
      </c>
      <c r="N61" s="56" t="s">
        <v>536</v>
      </c>
      <c r="O61" s="56">
        <v>22.6894</v>
      </c>
      <c r="P61" s="56">
        <v>136.14</v>
      </c>
      <c r="Q61" s="56">
        <v>22.6894</v>
      </c>
      <c r="R61" s="60">
        <v>22.6894</v>
      </c>
      <c r="S61" s="61">
        <f t="shared" si="0"/>
        <v>22.6894</v>
      </c>
      <c r="T61" s="62">
        <f t="shared" si="1"/>
        <v>136.1364</v>
      </c>
      <c r="U61" s="52" t="s">
        <v>47</v>
      </c>
    </row>
    <row r="62" ht="96" spans="1:21">
      <c r="A62" s="52">
        <v>59</v>
      </c>
      <c r="B62" s="56" t="s">
        <v>537</v>
      </c>
      <c r="C62" s="56" t="s">
        <v>529</v>
      </c>
      <c r="D62" s="56" t="s">
        <v>38</v>
      </c>
      <c r="E62" s="56" t="s">
        <v>538</v>
      </c>
      <c r="F62" s="57">
        <v>1</v>
      </c>
      <c r="G62" s="56" t="s">
        <v>249</v>
      </c>
      <c r="H62" s="56" t="s">
        <v>531</v>
      </c>
      <c r="I62" s="56" t="s">
        <v>539</v>
      </c>
      <c r="J62" s="56" t="s">
        <v>30</v>
      </c>
      <c r="K62" s="56" t="s">
        <v>540</v>
      </c>
      <c r="L62" s="56" t="s">
        <v>541</v>
      </c>
      <c r="M62" s="56" t="s">
        <v>542</v>
      </c>
      <c r="N62" s="56" t="s">
        <v>543</v>
      </c>
      <c r="O62" s="56">
        <v>256</v>
      </c>
      <c r="P62" s="56">
        <v>256</v>
      </c>
      <c r="Q62" s="56">
        <v>256</v>
      </c>
      <c r="R62" s="60">
        <v>256</v>
      </c>
      <c r="S62" s="61">
        <f t="shared" si="0"/>
        <v>256</v>
      </c>
      <c r="T62" s="62">
        <f t="shared" si="1"/>
        <v>256</v>
      </c>
      <c r="U62" s="52" t="s">
        <v>47</v>
      </c>
    </row>
    <row r="63" ht="96" spans="1:21">
      <c r="A63" s="52">
        <v>60</v>
      </c>
      <c r="B63" s="56" t="s">
        <v>544</v>
      </c>
      <c r="C63" s="56" t="s">
        <v>545</v>
      </c>
      <c r="D63" s="56" t="s">
        <v>363</v>
      </c>
      <c r="E63" s="56" t="s">
        <v>546</v>
      </c>
      <c r="F63" s="57">
        <v>14</v>
      </c>
      <c r="G63" s="56" t="s">
        <v>249</v>
      </c>
      <c r="H63" s="56" t="s">
        <v>547</v>
      </c>
      <c r="I63" s="56" t="s">
        <v>548</v>
      </c>
      <c r="J63" s="56" t="s">
        <v>30</v>
      </c>
      <c r="K63" s="56" t="s">
        <v>549</v>
      </c>
      <c r="L63" s="56" t="s">
        <v>550</v>
      </c>
      <c r="M63" s="56" t="s">
        <v>551</v>
      </c>
      <c r="N63" s="56" t="s">
        <v>552</v>
      </c>
      <c r="O63" s="56">
        <v>1.9857</v>
      </c>
      <c r="P63" s="56">
        <v>27.8</v>
      </c>
      <c r="Q63" s="56">
        <v>2.5986</v>
      </c>
      <c r="R63" s="60">
        <v>1.59571428571429</v>
      </c>
      <c r="S63" s="61">
        <f t="shared" si="0"/>
        <v>1.59571428571429</v>
      </c>
      <c r="T63" s="62">
        <f t="shared" si="1"/>
        <v>22.3400000000001</v>
      </c>
      <c r="U63" s="52" t="s">
        <v>47</v>
      </c>
    </row>
    <row r="64" ht="96" spans="1:21">
      <c r="A64" s="52">
        <v>61</v>
      </c>
      <c r="B64" s="56" t="s">
        <v>553</v>
      </c>
      <c r="C64" s="56" t="s">
        <v>554</v>
      </c>
      <c r="D64" s="56" t="s">
        <v>50</v>
      </c>
      <c r="E64" s="56" t="s">
        <v>555</v>
      </c>
      <c r="F64" s="57">
        <v>1</v>
      </c>
      <c r="G64" s="56" t="s">
        <v>556</v>
      </c>
      <c r="H64" s="56" t="s">
        <v>557</v>
      </c>
      <c r="I64" s="56" t="s">
        <v>558</v>
      </c>
      <c r="J64" s="56" t="s">
        <v>30</v>
      </c>
      <c r="K64" s="56" t="s">
        <v>559</v>
      </c>
      <c r="L64" s="56" t="s">
        <v>560</v>
      </c>
      <c r="M64" s="56" t="s">
        <v>561</v>
      </c>
      <c r="N64" s="56" t="s">
        <v>562</v>
      </c>
      <c r="O64" s="56">
        <v>26.4611</v>
      </c>
      <c r="P64" s="56">
        <v>26.46</v>
      </c>
      <c r="Q64" s="56">
        <v>26.4611</v>
      </c>
      <c r="R64" s="60">
        <v>26.4611</v>
      </c>
      <c r="S64" s="61">
        <f t="shared" si="0"/>
        <v>26.4611</v>
      </c>
      <c r="T64" s="62">
        <f t="shared" si="1"/>
        <v>26.4611</v>
      </c>
      <c r="U64" s="52" t="s">
        <v>47</v>
      </c>
    </row>
    <row r="65" ht="96" spans="1:21">
      <c r="A65" s="52">
        <v>62</v>
      </c>
      <c r="B65" s="56" t="s">
        <v>563</v>
      </c>
      <c r="C65" s="56" t="s">
        <v>564</v>
      </c>
      <c r="D65" s="56" t="s">
        <v>151</v>
      </c>
      <c r="E65" s="56" t="s">
        <v>565</v>
      </c>
      <c r="F65" s="57">
        <v>10</v>
      </c>
      <c r="G65" s="56" t="s">
        <v>566</v>
      </c>
      <c r="H65" s="56" t="s">
        <v>567</v>
      </c>
      <c r="I65" s="56" t="s">
        <v>568</v>
      </c>
      <c r="J65" s="56" t="s">
        <v>30</v>
      </c>
      <c r="K65" s="56" t="s">
        <v>569</v>
      </c>
      <c r="L65" s="56" t="s">
        <v>570</v>
      </c>
      <c r="M65" s="56" t="s">
        <v>571</v>
      </c>
      <c r="N65" s="56" t="s">
        <v>572</v>
      </c>
      <c r="O65" s="56">
        <v>126</v>
      </c>
      <c r="P65" s="56">
        <v>1260</v>
      </c>
      <c r="Q65" s="56">
        <v>128</v>
      </c>
      <c r="R65" s="56">
        <v>128</v>
      </c>
      <c r="S65" s="61">
        <f t="shared" si="0"/>
        <v>126</v>
      </c>
      <c r="T65" s="62">
        <f t="shared" si="1"/>
        <v>1260</v>
      </c>
      <c r="U65" s="52" t="s">
        <v>47</v>
      </c>
    </row>
    <row r="66" ht="96" spans="1:21">
      <c r="A66" s="52">
        <v>63</v>
      </c>
      <c r="B66" s="56" t="s">
        <v>573</v>
      </c>
      <c r="C66" s="56" t="s">
        <v>574</v>
      </c>
      <c r="D66" s="56" t="s">
        <v>50</v>
      </c>
      <c r="E66" s="56" t="s">
        <v>575</v>
      </c>
      <c r="F66" s="57">
        <v>1</v>
      </c>
      <c r="G66" s="56" t="s">
        <v>576</v>
      </c>
      <c r="H66" s="56" t="s">
        <v>576</v>
      </c>
      <c r="I66" s="56" t="s">
        <v>577</v>
      </c>
      <c r="J66" s="56" t="s">
        <v>30</v>
      </c>
      <c r="K66" s="56" t="s">
        <v>578</v>
      </c>
      <c r="L66" s="56" t="s">
        <v>579</v>
      </c>
      <c r="M66" s="56" t="s">
        <v>580</v>
      </c>
      <c r="N66" s="56" t="s">
        <v>581</v>
      </c>
      <c r="O66" s="56">
        <v>16.18</v>
      </c>
      <c r="P66" s="56">
        <v>16.18</v>
      </c>
      <c r="Q66" s="56"/>
      <c r="R66" s="52">
        <v>23.41</v>
      </c>
      <c r="S66" s="61">
        <f t="shared" si="0"/>
        <v>16.18</v>
      </c>
      <c r="T66" s="62">
        <f t="shared" si="1"/>
        <v>16.18</v>
      </c>
      <c r="U66" s="52" t="s">
        <v>47</v>
      </c>
    </row>
    <row r="67" ht="96" spans="1:21">
      <c r="A67" s="52">
        <v>64</v>
      </c>
      <c r="B67" s="56" t="s">
        <v>582</v>
      </c>
      <c r="C67" s="56" t="s">
        <v>574</v>
      </c>
      <c r="D67" s="56" t="s">
        <v>50</v>
      </c>
      <c r="E67" s="56" t="s">
        <v>583</v>
      </c>
      <c r="F67" s="57">
        <v>1</v>
      </c>
      <c r="G67" s="56" t="s">
        <v>576</v>
      </c>
      <c r="H67" s="56" t="s">
        <v>576</v>
      </c>
      <c r="I67" s="56" t="s">
        <v>584</v>
      </c>
      <c r="J67" s="56" t="s">
        <v>30</v>
      </c>
      <c r="K67" s="56" t="s">
        <v>585</v>
      </c>
      <c r="L67" s="56" t="s">
        <v>586</v>
      </c>
      <c r="M67" s="56" t="s">
        <v>587</v>
      </c>
      <c r="N67" s="56" t="s">
        <v>588</v>
      </c>
      <c r="O67" s="56">
        <v>27.5</v>
      </c>
      <c r="P67" s="56">
        <v>27.5</v>
      </c>
      <c r="Q67" s="56"/>
      <c r="R67" s="52">
        <v>39.8</v>
      </c>
      <c r="S67" s="61">
        <f t="shared" si="0"/>
        <v>27.5</v>
      </c>
      <c r="T67" s="62">
        <f t="shared" si="1"/>
        <v>27.5</v>
      </c>
      <c r="U67" s="52" t="s">
        <v>47</v>
      </c>
    </row>
    <row r="68" ht="96" spans="1:21">
      <c r="A68" s="52">
        <v>65</v>
      </c>
      <c r="B68" s="56" t="s">
        <v>589</v>
      </c>
      <c r="C68" s="56" t="s">
        <v>590</v>
      </c>
      <c r="D68" s="56" t="s">
        <v>38</v>
      </c>
      <c r="E68" s="56" t="s">
        <v>591</v>
      </c>
      <c r="F68" s="57">
        <v>10</v>
      </c>
      <c r="G68" s="56" t="s">
        <v>592</v>
      </c>
      <c r="H68" s="56" t="s">
        <v>592</v>
      </c>
      <c r="I68" s="56" t="s">
        <v>593</v>
      </c>
      <c r="J68" s="56" t="s">
        <v>30</v>
      </c>
      <c r="K68" s="56" t="s">
        <v>594</v>
      </c>
      <c r="L68" s="56" t="s">
        <v>595</v>
      </c>
      <c r="M68" s="56" t="s">
        <v>596</v>
      </c>
      <c r="N68" s="56" t="s">
        <v>597</v>
      </c>
      <c r="O68" s="56">
        <v>2.85</v>
      </c>
      <c r="P68" s="56">
        <v>28.5</v>
      </c>
      <c r="Q68" s="56">
        <v>2.8619</v>
      </c>
      <c r="R68" s="56">
        <v>2.85</v>
      </c>
      <c r="S68" s="61">
        <f t="shared" ref="S68:S131" si="2">MIN(O68,Q68,R68)</f>
        <v>2.85</v>
      </c>
      <c r="T68" s="62">
        <f t="shared" ref="T68:T131" si="3">S68*F68</f>
        <v>28.5</v>
      </c>
      <c r="U68" s="52" t="s">
        <v>47</v>
      </c>
    </row>
    <row r="69" ht="96" spans="1:21">
      <c r="A69" s="52">
        <v>66</v>
      </c>
      <c r="B69" s="56" t="s">
        <v>598</v>
      </c>
      <c r="C69" s="56" t="s">
        <v>599</v>
      </c>
      <c r="D69" s="56" t="s">
        <v>600</v>
      </c>
      <c r="E69" s="56" t="s">
        <v>601</v>
      </c>
      <c r="F69" s="57">
        <v>50</v>
      </c>
      <c r="G69" s="56" t="s">
        <v>162</v>
      </c>
      <c r="H69" s="56" t="s">
        <v>162</v>
      </c>
      <c r="I69" s="56" t="s">
        <v>602</v>
      </c>
      <c r="J69" s="56" t="s">
        <v>30</v>
      </c>
      <c r="K69" s="56" t="s">
        <v>603</v>
      </c>
      <c r="L69" s="56" t="s">
        <v>604</v>
      </c>
      <c r="M69" s="56" t="s">
        <v>605</v>
      </c>
      <c r="N69" s="56" t="s">
        <v>606</v>
      </c>
      <c r="O69" s="56">
        <v>0.2514</v>
      </c>
      <c r="P69" s="56">
        <v>12.57</v>
      </c>
      <c r="Q69" s="56"/>
      <c r="R69" s="60">
        <v>0.2514</v>
      </c>
      <c r="S69" s="61">
        <f t="shared" si="2"/>
        <v>0.2514</v>
      </c>
      <c r="T69" s="62">
        <f t="shared" si="3"/>
        <v>12.57</v>
      </c>
      <c r="U69" s="52" t="s">
        <v>47</v>
      </c>
    </row>
    <row r="70" ht="96" spans="1:21">
      <c r="A70" s="52">
        <v>67</v>
      </c>
      <c r="B70" s="56" t="s">
        <v>607</v>
      </c>
      <c r="C70" s="56" t="s">
        <v>608</v>
      </c>
      <c r="D70" s="56" t="s">
        <v>151</v>
      </c>
      <c r="E70" s="56" t="s">
        <v>609</v>
      </c>
      <c r="F70" s="57">
        <v>6</v>
      </c>
      <c r="G70" s="56" t="s">
        <v>610</v>
      </c>
      <c r="H70" s="56" t="s">
        <v>610</v>
      </c>
      <c r="I70" s="56" t="s">
        <v>611</v>
      </c>
      <c r="J70" s="56" t="s">
        <v>30</v>
      </c>
      <c r="K70" s="56" t="s">
        <v>612</v>
      </c>
      <c r="L70" s="56" t="s">
        <v>613</v>
      </c>
      <c r="M70" s="56" t="s">
        <v>614</v>
      </c>
      <c r="N70" s="56" t="s">
        <v>615</v>
      </c>
      <c r="O70" s="56">
        <v>0.645</v>
      </c>
      <c r="P70" s="56">
        <v>3.87</v>
      </c>
      <c r="Q70" s="56">
        <v>3.425</v>
      </c>
      <c r="R70" s="60">
        <v>0.645</v>
      </c>
      <c r="S70" s="61">
        <f t="shared" si="2"/>
        <v>0.645</v>
      </c>
      <c r="T70" s="62">
        <f t="shared" si="3"/>
        <v>3.87</v>
      </c>
      <c r="U70" s="52" t="s">
        <v>47</v>
      </c>
    </row>
    <row r="71" ht="96" spans="1:21">
      <c r="A71" s="52">
        <v>68</v>
      </c>
      <c r="B71" s="56" t="s">
        <v>616</v>
      </c>
      <c r="C71" s="56" t="s">
        <v>617</v>
      </c>
      <c r="D71" s="56" t="s">
        <v>25</v>
      </c>
      <c r="E71" s="56" t="s">
        <v>618</v>
      </c>
      <c r="F71" s="57">
        <v>6</v>
      </c>
      <c r="G71" s="56" t="s">
        <v>249</v>
      </c>
      <c r="H71" s="56" t="s">
        <v>531</v>
      </c>
      <c r="I71" s="56" t="s">
        <v>619</v>
      </c>
      <c r="J71" s="56" t="s">
        <v>30</v>
      </c>
      <c r="K71" s="56" t="s">
        <v>620</v>
      </c>
      <c r="L71" s="56" t="s">
        <v>621</v>
      </c>
      <c r="M71" s="56" t="s">
        <v>622</v>
      </c>
      <c r="N71" s="56" t="s">
        <v>623</v>
      </c>
      <c r="O71" s="56">
        <v>7.8879</v>
      </c>
      <c r="P71" s="56">
        <v>47.33</v>
      </c>
      <c r="Q71" s="56">
        <v>7.8879</v>
      </c>
      <c r="R71" s="60">
        <v>7.8879</v>
      </c>
      <c r="S71" s="61">
        <f t="shared" si="2"/>
        <v>7.8879</v>
      </c>
      <c r="T71" s="62">
        <f t="shared" si="3"/>
        <v>47.3274</v>
      </c>
      <c r="U71" s="52" t="s">
        <v>47</v>
      </c>
    </row>
    <row r="72" ht="96" spans="1:21">
      <c r="A72" s="52">
        <v>69</v>
      </c>
      <c r="B72" s="56" t="s">
        <v>624</v>
      </c>
      <c r="C72" s="56" t="s">
        <v>617</v>
      </c>
      <c r="D72" s="56" t="s">
        <v>25</v>
      </c>
      <c r="E72" s="56" t="s">
        <v>618</v>
      </c>
      <c r="F72" s="57">
        <v>12</v>
      </c>
      <c r="G72" s="56" t="s">
        <v>249</v>
      </c>
      <c r="H72" s="56" t="s">
        <v>531</v>
      </c>
      <c r="I72" s="56" t="s">
        <v>619</v>
      </c>
      <c r="J72" s="56" t="s">
        <v>30</v>
      </c>
      <c r="K72" s="56" t="s">
        <v>625</v>
      </c>
      <c r="L72" s="56" t="s">
        <v>626</v>
      </c>
      <c r="M72" s="56" t="s">
        <v>627</v>
      </c>
      <c r="N72" s="56" t="s">
        <v>628</v>
      </c>
      <c r="O72" s="56">
        <v>7.6908</v>
      </c>
      <c r="P72" s="56">
        <v>92.29</v>
      </c>
      <c r="Q72" s="56">
        <v>7.8879</v>
      </c>
      <c r="R72" s="60">
        <v>7.8879</v>
      </c>
      <c r="S72" s="61">
        <f t="shared" si="2"/>
        <v>7.6908</v>
      </c>
      <c r="T72" s="62">
        <f t="shared" si="3"/>
        <v>92.2896</v>
      </c>
      <c r="U72" s="52" t="s">
        <v>47</v>
      </c>
    </row>
    <row r="73" ht="96" spans="1:21">
      <c r="A73" s="52">
        <v>70</v>
      </c>
      <c r="B73" s="56" t="s">
        <v>629</v>
      </c>
      <c r="C73" s="56" t="s">
        <v>617</v>
      </c>
      <c r="D73" s="56" t="s">
        <v>25</v>
      </c>
      <c r="E73" s="56" t="s">
        <v>630</v>
      </c>
      <c r="F73" s="57">
        <v>60</v>
      </c>
      <c r="G73" s="56" t="s">
        <v>249</v>
      </c>
      <c r="H73" s="56" t="s">
        <v>531</v>
      </c>
      <c r="I73" s="56" t="s">
        <v>631</v>
      </c>
      <c r="J73" s="56" t="s">
        <v>30</v>
      </c>
      <c r="K73" s="56" t="s">
        <v>632</v>
      </c>
      <c r="L73" s="56" t="s">
        <v>633</v>
      </c>
      <c r="M73" s="56" t="s">
        <v>634</v>
      </c>
      <c r="N73" s="56" t="s">
        <v>635</v>
      </c>
      <c r="O73" s="56">
        <v>16.3943</v>
      </c>
      <c r="P73" s="56">
        <v>983.66</v>
      </c>
      <c r="Q73" s="56">
        <v>18.2901</v>
      </c>
      <c r="R73" s="60">
        <v>18.2901</v>
      </c>
      <c r="S73" s="61">
        <f t="shared" si="2"/>
        <v>16.3943</v>
      </c>
      <c r="T73" s="62">
        <f t="shared" si="3"/>
        <v>983.658</v>
      </c>
      <c r="U73" s="52" t="s">
        <v>47</v>
      </c>
    </row>
    <row r="74" ht="96" spans="1:21">
      <c r="A74" s="52">
        <v>71</v>
      </c>
      <c r="B74" s="56" t="s">
        <v>636</v>
      </c>
      <c r="C74" s="56" t="s">
        <v>637</v>
      </c>
      <c r="D74" s="56" t="s">
        <v>25</v>
      </c>
      <c r="E74" s="56" t="s">
        <v>638</v>
      </c>
      <c r="F74" s="57">
        <v>28</v>
      </c>
      <c r="G74" s="56" t="s">
        <v>639</v>
      </c>
      <c r="H74" s="56" t="s">
        <v>640</v>
      </c>
      <c r="I74" s="56" t="s">
        <v>641</v>
      </c>
      <c r="J74" s="56" t="s">
        <v>30</v>
      </c>
      <c r="K74" s="56" t="s">
        <v>642</v>
      </c>
      <c r="L74" s="56" t="s">
        <v>643</v>
      </c>
      <c r="M74" s="56" t="s">
        <v>644</v>
      </c>
      <c r="N74" s="56" t="s">
        <v>645</v>
      </c>
      <c r="O74" s="56">
        <v>1.9889</v>
      </c>
      <c r="P74" s="56">
        <v>55.69</v>
      </c>
      <c r="Q74" s="56"/>
      <c r="R74" s="60">
        <v>1.44571428571429</v>
      </c>
      <c r="S74" s="61">
        <f t="shared" si="2"/>
        <v>1.44571428571429</v>
      </c>
      <c r="T74" s="62">
        <f t="shared" si="3"/>
        <v>40.4800000000001</v>
      </c>
      <c r="U74" s="52" t="s">
        <v>35</v>
      </c>
    </row>
    <row r="75" ht="96" spans="1:21">
      <c r="A75" s="52">
        <v>72</v>
      </c>
      <c r="B75" s="56" t="s">
        <v>646</v>
      </c>
      <c r="C75" s="56" t="s">
        <v>637</v>
      </c>
      <c r="D75" s="56" t="s">
        <v>25</v>
      </c>
      <c r="E75" s="56" t="s">
        <v>638</v>
      </c>
      <c r="F75" s="57">
        <v>14</v>
      </c>
      <c r="G75" s="56" t="s">
        <v>639</v>
      </c>
      <c r="H75" s="56" t="s">
        <v>640</v>
      </c>
      <c r="I75" s="56" t="s">
        <v>641</v>
      </c>
      <c r="J75" s="56" t="s">
        <v>30</v>
      </c>
      <c r="K75" s="56" t="s">
        <v>647</v>
      </c>
      <c r="L75" s="56" t="s">
        <v>648</v>
      </c>
      <c r="M75" s="56" t="s">
        <v>649</v>
      </c>
      <c r="N75" s="56" t="s">
        <v>650</v>
      </c>
      <c r="O75" s="56">
        <v>2.04</v>
      </c>
      <c r="P75" s="56">
        <v>28.56</v>
      </c>
      <c r="Q75" s="56"/>
      <c r="R75" s="60">
        <v>1.44571428571429</v>
      </c>
      <c r="S75" s="61">
        <f t="shared" si="2"/>
        <v>1.44571428571429</v>
      </c>
      <c r="T75" s="62">
        <f t="shared" si="3"/>
        <v>20.2400000000001</v>
      </c>
      <c r="U75" s="52" t="s">
        <v>35</v>
      </c>
    </row>
    <row r="76" ht="96" spans="1:21">
      <c r="A76" s="52">
        <v>73</v>
      </c>
      <c r="B76" s="56" t="s">
        <v>651</v>
      </c>
      <c r="C76" s="56" t="s">
        <v>652</v>
      </c>
      <c r="D76" s="56" t="s">
        <v>50</v>
      </c>
      <c r="E76" s="56" t="s">
        <v>653</v>
      </c>
      <c r="F76" s="57">
        <v>1</v>
      </c>
      <c r="G76" s="56" t="s">
        <v>654</v>
      </c>
      <c r="H76" s="56" t="s">
        <v>655</v>
      </c>
      <c r="I76" s="56" t="s">
        <v>656</v>
      </c>
      <c r="J76" s="56" t="s">
        <v>30</v>
      </c>
      <c r="K76" s="56" t="s">
        <v>657</v>
      </c>
      <c r="L76" s="56" t="s">
        <v>658</v>
      </c>
      <c r="M76" s="56" t="s">
        <v>659</v>
      </c>
      <c r="N76" s="56" t="s">
        <v>660</v>
      </c>
      <c r="O76" s="56">
        <v>2.35</v>
      </c>
      <c r="P76" s="56">
        <v>2.35</v>
      </c>
      <c r="Q76" s="56">
        <v>2.35</v>
      </c>
      <c r="R76" s="60">
        <v>2.35</v>
      </c>
      <c r="S76" s="61">
        <f t="shared" si="2"/>
        <v>2.35</v>
      </c>
      <c r="T76" s="62">
        <f t="shared" si="3"/>
        <v>2.35</v>
      </c>
      <c r="U76" s="52" t="s">
        <v>47</v>
      </c>
    </row>
    <row r="77" ht="96" spans="1:21">
      <c r="A77" s="52">
        <v>74</v>
      </c>
      <c r="B77" s="56" t="s">
        <v>661</v>
      </c>
      <c r="C77" s="56" t="s">
        <v>662</v>
      </c>
      <c r="D77" s="56" t="s">
        <v>105</v>
      </c>
      <c r="E77" s="56" t="s">
        <v>663</v>
      </c>
      <c r="F77" s="57">
        <v>30</v>
      </c>
      <c r="G77" s="56" t="s">
        <v>664</v>
      </c>
      <c r="H77" s="56" t="s">
        <v>664</v>
      </c>
      <c r="I77" s="56" t="s">
        <v>665</v>
      </c>
      <c r="J77" s="56" t="s">
        <v>30</v>
      </c>
      <c r="K77" s="56" t="s">
        <v>666</v>
      </c>
      <c r="L77" s="56" t="s">
        <v>667</v>
      </c>
      <c r="M77" s="56" t="s">
        <v>668</v>
      </c>
      <c r="N77" s="56" t="s">
        <v>669</v>
      </c>
      <c r="O77" s="56">
        <v>1.6</v>
      </c>
      <c r="P77" s="56">
        <v>48</v>
      </c>
      <c r="Q77" s="56">
        <v>2.397</v>
      </c>
      <c r="R77" s="60">
        <v>0.399583333333333</v>
      </c>
      <c r="S77" s="61">
        <f t="shared" si="2"/>
        <v>0.399583333333333</v>
      </c>
      <c r="T77" s="62">
        <f t="shared" si="3"/>
        <v>11.9875</v>
      </c>
      <c r="U77" s="52" t="s">
        <v>47</v>
      </c>
    </row>
    <row r="78" ht="96" spans="1:21">
      <c r="A78" s="52">
        <v>75</v>
      </c>
      <c r="B78" s="56" t="s">
        <v>670</v>
      </c>
      <c r="C78" s="56" t="s">
        <v>662</v>
      </c>
      <c r="D78" s="56" t="s">
        <v>105</v>
      </c>
      <c r="E78" s="56" t="s">
        <v>663</v>
      </c>
      <c r="F78" s="57">
        <v>24</v>
      </c>
      <c r="G78" s="56" t="s">
        <v>671</v>
      </c>
      <c r="H78" s="56" t="s">
        <v>671</v>
      </c>
      <c r="I78" s="56" t="s">
        <v>672</v>
      </c>
      <c r="J78" s="56" t="s">
        <v>30</v>
      </c>
      <c r="K78" s="56" t="s">
        <v>673</v>
      </c>
      <c r="L78" s="56" t="s">
        <v>674</v>
      </c>
      <c r="M78" s="56" t="s">
        <v>675</v>
      </c>
      <c r="N78" s="56" t="s">
        <v>676</v>
      </c>
      <c r="O78" s="56">
        <v>1.62</v>
      </c>
      <c r="P78" s="56">
        <v>38.88</v>
      </c>
      <c r="Q78" s="56">
        <v>2.397</v>
      </c>
      <c r="R78" s="60">
        <v>0.399583333333333</v>
      </c>
      <c r="S78" s="61">
        <f t="shared" si="2"/>
        <v>0.399583333333333</v>
      </c>
      <c r="T78" s="62">
        <f t="shared" si="3"/>
        <v>9.58999999999999</v>
      </c>
      <c r="U78" s="52" t="s">
        <v>47</v>
      </c>
    </row>
    <row r="79" ht="96" spans="1:21">
      <c r="A79" s="52">
        <v>76</v>
      </c>
      <c r="B79" s="56" t="s">
        <v>677</v>
      </c>
      <c r="C79" s="56" t="s">
        <v>662</v>
      </c>
      <c r="D79" s="56" t="s">
        <v>105</v>
      </c>
      <c r="E79" s="56" t="s">
        <v>678</v>
      </c>
      <c r="F79" s="57">
        <v>24</v>
      </c>
      <c r="G79" s="56" t="s">
        <v>679</v>
      </c>
      <c r="H79" s="56" t="s">
        <v>679</v>
      </c>
      <c r="I79" s="56" t="s">
        <v>680</v>
      </c>
      <c r="J79" s="56" t="s">
        <v>30</v>
      </c>
      <c r="K79" s="56" t="s">
        <v>681</v>
      </c>
      <c r="L79" s="56" t="s">
        <v>682</v>
      </c>
      <c r="M79" s="56" t="s">
        <v>683</v>
      </c>
      <c r="N79" s="56" t="s">
        <v>684</v>
      </c>
      <c r="O79" s="56">
        <v>1.5567</v>
      </c>
      <c r="P79" s="56">
        <v>37.36</v>
      </c>
      <c r="Q79" s="56">
        <v>2.397</v>
      </c>
      <c r="R79" s="60">
        <v>0.399583333333333</v>
      </c>
      <c r="S79" s="61">
        <f t="shared" si="2"/>
        <v>0.399583333333333</v>
      </c>
      <c r="T79" s="62">
        <f t="shared" si="3"/>
        <v>9.58999999999999</v>
      </c>
      <c r="U79" s="52" t="s">
        <v>47</v>
      </c>
    </row>
    <row r="80" ht="96" spans="1:21">
      <c r="A80" s="52">
        <v>77</v>
      </c>
      <c r="B80" s="56" t="s">
        <v>685</v>
      </c>
      <c r="C80" s="56" t="s">
        <v>686</v>
      </c>
      <c r="D80" s="56" t="s">
        <v>50</v>
      </c>
      <c r="E80" s="56" t="s">
        <v>687</v>
      </c>
      <c r="F80" s="57">
        <v>1</v>
      </c>
      <c r="G80" s="56" t="s">
        <v>230</v>
      </c>
      <c r="H80" s="56" t="s">
        <v>231</v>
      </c>
      <c r="I80" s="56" t="s">
        <v>688</v>
      </c>
      <c r="J80" s="56" t="s">
        <v>30</v>
      </c>
      <c r="K80" s="56" t="s">
        <v>689</v>
      </c>
      <c r="L80" s="56" t="s">
        <v>690</v>
      </c>
      <c r="M80" s="56" t="s">
        <v>691</v>
      </c>
      <c r="N80" s="56" t="s">
        <v>692</v>
      </c>
      <c r="O80" s="56">
        <v>188</v>
      </c>
      <c r="P80" s="56">
        <v>188</v>
      </c>
      <c r="Q80" s="56"/>
      <c r="R80" s="56">
        <v>188</v>
      </c>
      <c r="S80" s="61">
        <f t="shared" si="2"/>
        <v>188</v>
      </c>
      <c r="T80" s="62">
        <f t="shared" si="3"/>
        <v>188</v>
      </c>
      <c r="U80" s="52" t="s">
        <v>47</v>
      </c>
    </row>
    <row r="81" ht="96" spans="1:21">
      <c r="A81" s="52">
        <v>78</v>
      </c>
      <c r="B81" s="56" t="s">
        <v>693</v>
      </c>
      <c r="C81" s="56" t="s">
        <v>694</v>
      </c>
      <c r="D81" s="56" t="s">
        <v>151</v>
      </c>
      <c r="E81" s="56" t="s">
        <v>618</v>
      </c>
      <c r="F81" s="57">
        <v>6</v>
      </c>
      <c r="G81" s="56" t="s">
        <v>695</v>
      </c>
      <c r="H81" s="56" t="s">
        <v>695</v>
      </c>
      <c r="I81" s="56" t="s">
        <v>696</v>
      </c>
      <c r="J81" s="56" t="s">
        <v>30</v>
      </c>
      <c r="K81" s="56" t="s">
        <v>697</v>
      </c>
      <c r="L81" s="56" t="s">
        <v>698</v>
      </c>
      <c r="M81" s="56" t="s">
        <v>699</v>
      </c>
      <c r="N81" s="56" t="s">
        <v>700</v>
      </c>
      <c r="O81" s="56">
        <v>96</v>
      </c>
      <c r="P81" s="56">
        <v>576</v>
      </c>
      <c r="Q81" s="56">
        <v>97</v>
      </c>
      <c r="R81" s="56">
        <v>97</v>
      </c>
      <c r="S81" s="61">
        <f t="shared" si="2"/>
        <v>96</v>
      </c>
      <c r="T81" s="62">
        <f t="shared" si="3"/>
        <v>576</v>
      </c>
      <c r="U81" s="52" t="s">
        <v>47</v>
      </c>
    </row>
    <row r="82" ht="96" spans="1:21">
      <c r="A82" s="52">
        <v>79</v>
      </c>
      <c r="B82" s="56" t="s">
        <v>701</v>
      </c>
      <c r="C82" s="56" t="s">
        <v>702</v>
      </c>
      <c r="D82" s="56" t="s">
        <v>703</v>
      </c>
      <c r="E82" s="56" t="s">
        <v>704</v>
      </c>
      <c r="F82" s="57">
        <v>1</v>
      </c>
      <c r="G82" s="56" t="s">
        <v>705</v>
      </c>
      <c r="H82" s="56" t="s">
        <v>705</v>
      </c>
      <c r="I82" s="56" t="s">
        <v>706</v>
      </c>
      <c r="J82" s="56" t="s">
        <v>30</v>
      </c>
      <c r="K82" s="56" t="s">
        <v>707</v>
      </c>
      <c r="L82" s="56" t="s">
        <v>708</v>
      </c>
      <c r="M82" s="56" t="s">
        <v>709</v>
      </c>
      <c r="N82" s="56" t="s">
        <v>710</v>
      </c>
      <c r="O82" s="56">
        <v>39.8</v>
      </c>
      <c r="P82" s="56">
        <v>39.8</v>
      </c>
      <c r="Q82" s="56"/>
      <c r="R82" s="56">
        <v>39.8</v>
      </c>
      <c r="S82" s="61">
        <f t="shared" si="2"/>
        <v>39.8</v>
      </c>
      <c r="T82" s="62">
        <f t="shared" si="3"/>
        <v>39.8</v>
      </c>
      <c r="U82" s="52" t="s">
        <v>47</v>
      </c>
    </row>
    <row r="83" ht="96" spans="1:21">
      <c r="A83" s="52">
        <v>80</v>
      </c>
      <c r="B83" s="56" t="s">
        <v>711</v>
      </c>
      <c r="C83" s="56" t="s">
        <v>712</v>
      </c>
      <c r="D83" s="56" t="s">
        <v>25</v>
      </c>
      <c r="E83" s="56" t="s">
        <v>152</v>
      </c>
      <c r="F83" s="57">
        <v>28</v>
      </c>
      <c r="G83" s="56" t="s">
        <v>713</v>
      </c>
      <c r="H83" s="56" t="s">
        <v>714</v>
      </c>
      <c r="I83" s="56" t="s">
        <v>715</v>
      </c>
      <c r="J83" s="56" t="s">
        <v>30</v>
      </c>
      <c r="K83" s="56" t="s">
        <v>716</v>
      </c>
      <c r="L83" s="56" t="s">
        <v>717</v>
      </c>
      <c r="M83" s="56" t="s">
        <v>718</v>
      </c>
      <c r="N83" s="56" t="s">
        <v>719</v>
      </c>
      <c r="O83" s="56">
        <v>0.1714</v>
      </c>
      <c r="P83" s="56">
        <v>4.8</v>
      </c>
      <c r="Q83" s="56">
        <v>0.2268</v>
      </c>
      <c r="R83" s="60">
        <v>0.2268</v>
      </c>
      <c r="S83" s="61">
        <f t="shared" si="2"/>
        <v>0.1714</v>
      </c>
      <c r="T83" s="62">
        <f t="shared" si="3"/>
        <v>4.7992</v>
      </c>
      <c r="U83" s="52" t="s">
        <v>35</v>
      </c>
    </row>
    <row r="84" ht="108" spans="1:21">
      <c r="A84" s="52">
        <v>81</v>
      </c>
      <c r="B84" s="56" t="s">
        <v>720</v>
      </c>
      <c r="C84" s="56" t="s">
        <v>721</v>
      </c>
      <c r="D84" s="56" t="s">
        <v>722</v>
      </c>
      <c r="E84" s="56" t="s">
        <v>723</v>
      </c>
      <c r="F84" s="57">
        <v>20</v>
      </c>
      <c r="G84" s="56" t="s">
        <v>249</v>
      </c>
      <c r="H84" s="56" t="s">
        <v>724</v>
      </c>
      <c r="I84" s="56" t="s">
        <v>725</v>
      </c>
      <c r="J84" s="56" t="s">
        <v>30</v>
      </c>
      <c r="K84" s="56" t="s">
        <v>726</v>
      </c>
      <c r="L84" s="56" t="s">
        <v>727</v>
      </c>
      <c r="M84" s="56" t="s">
        <v>728</v>
      </c>
      <c r="N84" s="56" t="s">
        <v>729</v>
      </c>
      <c r="O84" s="56">
        <v>3</v>
      </c>
      <c r="P84" s="56">
        <v>60</v>
      </c>
      <c r="Q84" s="56">
        <v>3.0353</v>
      </c>
      <c r="R84" s="60">
        <v>3.0353</v>
      </c>
      <c r="S84" s="61">
        <f t="shared" si="2"/>
        <v>3</v>
      </c>
      <c r="T84" s="62">
        <f t="shared" si="3"/>
        <v>60</v>
      </c>
      <c r="U84" s="52" t="s">
        <v>47</v>
      </c>
    </row>
    <row r="85" ht="120" spans="1:21">
      <c r="A85" s="52">
        <v>82</v>
      </c>
      <c r="B85" s="56" t="s">
        <v>730</v>
      </c>
      <c r="C85" s="56" t="s">
        <v>731</v>
      </c>
      <c r="D85" s="56" t="s">
        <v>732</v>
      </c>
      <c r="E85" s="56" t="s">
        <v>733</v>
      </c>
      <c r="F85" s="57">
        <v>8</v>
      </c>
      <c r="G85" s="56" t="s">
        <v>734</v>
      </c>
      <c r="H85" s="56" t="s">
        <v>735</v>
      </c>
      <c r="I85" s="56" t="s">
        <v>736</v>
      </c>
      <c r="J85" s="56" t="s">
        <v>30</v>
      </c>
      <c r="K85" s="56" t="s">
        <v>737</v>
      </c>
      <c r="L85" s="56" t="s">
        <v>738</v>
      </c>
      <c r="M85" s="56" t="s">
        <v>739</v>
      </c>
      <c r="N85" s="56" t="s">
        <v>740</v>
      </c>
      <c r="O85" s="56">
        <v>6.08</v>
      </c>
      <c r="P85" s="56">
        <v>48.64</v>
      </c>
      <c r="Q85" s="56">
        <v>8.65</v>
      </c>
      <c r="R85" s="56">
        <v>8.65</v>
      </c>
      <c r="S85" s="61">
        <f t="shared" si="2"/>
        <v>6.08</v>
      </c>
      <c r="T85" s="62">
        <f t="shared" si="3"/>
        <v>48.64</v>
      </c>
      <c r="U85" s="52" t="s">
        <v>47</v>
      </c>
    </row>
    <row r="86" ht="96" spans="1:21">
      <c r="A86" s="52">
        <v>83</v>
      </c>
      <c r="B86" s="56" t="s">
        <v>741</v>
      </c>
      <c r="C86" s="56" t="s">
        <v>742</v>
      </c>
      <c r="D86" s="56" t="s">
        <v>363</v>
      </c>
      <c r="E86" s="56" t="s">
        <v>483</v>
      </c>
      <c r="F86" s="57">
        <v>6</v>
      </c>
      <c r="G86" s="56" t="s">
        <v>40</v>
      </c>
      <c r="H86" s="56" t="s">
        <v>40</v>
      </c>
      <c r="I86" s="56" t="s">
        <v>743</v>
      </c>
      <c r="J86" s="56" t="s">
        <v>30</v>
      </c>
      <c r="K86" s="56" t="s">
        <v>744</v>
      </c>
      <c r="L86" s="56" t="s">
        <v>745</v>
      </c>
      <c r="M86" s="56" t="s">
        <v>746</v>
      </c>
      <c r="N86" s="56" t="s">
        <v>747</v>
      </c>
      <c r="O86" s="56">
        <v>13.8</v>
      </c>
      <c r="P86" s="56">
        <v>82.8</v>
      </c>
      <c r="Q86" s="56">
        <v>13.9</v>
      </c>
      <c r="R86" s="56">
        <v>13.9</v>
      </c>
      <c r="S86" s="61">
        <f t="shared" si="2"/>
        <v>13.8</v>
      </c>
      <c r="T86" s="62">
        <f t="shared" si="3"/>
        <v>82.8</v>
      </c>
      <c r="U86" s="52" t="s">
        <v>47</v>
      </c>
    </row>
    <row r="87" ht="96" spans="1:21">
      <c r="A87" s="52">
        <v>84</v>
      </c>
      <c r="B87" s="56" t="s">
        <v>748</v>
      </c>
      <c r="C87" s="56" t="s">
        <v>749</v>
      </c>
      <c r="D87" s="56" t="s">
        <v>50</v>
      </c>
      <c r="E87" s="56" t="s">
        <v>750</v>
      </c>
      <c r="F87" s="57">
        <v>1</v>
      </c>
      <c r="G87" s="56" t="s">
        <v>751</v>
      </c>
      <c r="H87" s="56" t="s">
        <v>751</v>
      </c>
      <c r="I87" s="56" t="s">
        <v>752</v>
      </c>
      <c r="J87" s="56" t="s">
        <v>30</v>
      </c>
      <c r="K87" s="56" t="s">
        <v>753</v>
      </c>
      <c r="L87" s="56" t="s">
        <v>754</v>
      </c>
      <c r="M87" s="56" t="s">
        <v>755</v>
      </c>
      <c r="N87" s="56" t="s">
        <v>756</v>
      </c>
      <c r="O87" s="56">
        <v>192.8</v>
      </c>
      <c r="P87" s="56">
        <v>192.8</v>
      </c>
      <c r="Q87" s="56">
        <v>209.9995</v>
      </c>
      <c r="R87" s="60">
        <v>209.9995</v>
      </c>
      <c r="S87" s="61">
        <f t="shared" si="2"/>
        <v>192.8</v>
      </c>
      <c r="T87" s="62">
        <f t="shared" si="3"/>
        <v>192.8</v>
      </c>
      <c r="U87" s="52" t="s">
        <v>47</v>
      </c>
    </row>
    <row r="88" ht="96" spans="1:21">
      <c r="A88" s="52">
        <v>85</v>
      </c>
      <c r="B88" s="56" t="s">
        <v>757</v>
      </c>
      <c r="C88" s="56" t="s">
        <v>749</v>
      </c>
      <c r="D88" s="56" t="s">
        <v>50</v>
      </c>
      <c r="E88" s="56" t="s">
        <v>758</v>
      </c>
      <c r="F88" s="57">
        <v>1</v>
      </c>
      <c r="G88" s="56" t="s">
        <v>751</v>
      </c>
      <c r="H88" s="56" t="s">
        <v>751</v>
      </c>
      <c r="I88" s="56" t="s">
        <v>759</v>
      </c>
      <c r="J88" s="56" t="s">
        <v>30</v>
      </c>
      <c r="K88" s="56" t="s">
        <v>760</v>
      </c>
      <c r="L88" s="56" t="s">
        <v>761</v>
      </c>
      <c r="M88" s="56" t="s">
        <v>762</v>
      </c>
      <c r="N88" s="56" t="s">
        <v>763</v>
      </c>
      <c r="O88" s="56">
        <v>760</v>
      </c>
      <c r="P88" s="56">
        <v>760</v>
      </c>
      <c r="Q88" s="56">
        <v>827.79</v>
      </c>
      <c r="R88" s="60">
        <v>827.79</v>
      </c>
      <c r="S88" s="61">
        <f t="shared" si="2"/>
        <v>760</v>
      </c>
      <c r="T88" s="62">
        <f t="shared" si="3"/>
        <v>760</v>
      </c>
      <c r="U88" s="52" t="s">
        <v>47</v>
      </c>
    </row>
    <row r="89" ht="96" spans="1:21">
      <c r="A89" s="52">
        <v>86</v>
      </c>
      <c r="B89" s="56" t="s">
        <v>764</v>
      </c>
      <c r="C89" s="56" t="s">
        <v>749</v>
      </c>
      <c r="D89" s="56" t="s">
        <v>50</v>
      </c>
      <c r="E89" s="56" t="s">
        <v>765</v>
      </c>
      <c r="F89" s="57">
        <v>1</v>
      </c>
      <c r="G89" s="56" t="s">
        <v>751</v>
      </c>
      <c r="H89" s="56" t="s">
        <v>751</v>
      </c>
      <c r="I89" s="56" t="s">
        <v>766</v>
      </c>
      <c r="J89" s="56" t="s">
        <v>30</v>
      </c>
      <c r="K89" s="56" t="s">
        <v>767</v>
      </c>
      <c r="L89" s="56" t="s">
        <v>768</v>
      </c>
      <c r="M89" s="56" t="s">
        <v>769</v>
      </c>
      <c r="N89" s="56" t="s">
        <v>770</v>
      </c>
      <c r="O89" s="56">
        <v>327.76</v>
      </c>
      <c r="P89" s="56">
        <v>327.76</v>
      </c>
      <c r="Q89" s="56">
        <v>356.9992</v>
      </c>
      <c r="R89" s="60">
        <v>356.9992</v>
      </c>
      <c r="S89" s="61">
        <f t="shared" si="2"/>
        <v>327.76</v>
      </c>
      <c r="T89" s="62">
        <f t="shared" si="3"/>
        <v>327.76</v>
      </c>
      <c r="U89" s="52" t="s">
        <v>47</v>
      </c>
    </row>
    <row r="90" ht="96" spans="1:21">
      <c r="A90" s="52">
        <v>87</v>
      </c>
      <c r="B90" s="56" t="s">
        <v>771</v>
      </c>
      <c r="C90" s="56" t="s">
        <v>772</v>
      </c>
      <c r="D90" s="56" t="s">
        <v>722</v>
      </c>
      <c r="E90" s="56" t="s">
        <v>773</v>
      </c>
      <c r="F90" s="57">
        <v>1</v>
      </c>
      <c r="G90" s="56" t="s">
        <v>774</v>
      </c>
      <c r="H90" s="56" t="s">
        <v>774</v>
      </c>
      <c r="I90" s="56" t="s">
        <v>775</v>
      </c>
      <c r="J90" s="56" t="s">
        <v>30</v>
      </c>
      <c r="K90" s="56" t="s">
        <v>776</v>
      </c>
      <c r="L90" s="56" t="s">
        <v>777</v>
      </c>
      <c r="M90" s="56" t="s">
        <v>778</v>
      </c>
      <c r="N90" s="56" t="s">
        <v>779</v>
      </c>
      <c r="O90" s="56">
        <v>41.7</v>
      </c>
      <c r="P90" s="56">
        <v>41.7</v>
      </c>
      <c r="Q90" s="56">
        <v>41.77</v>
      </c>
      <c r="R90" s="56">
        <v>41.77</v>
      </c>
      <c r="S90" s="61">
        <f t="shared" si="2"/>
        <v>41.7</v>
      </c>
      <c r="T90" s="62">
        <f t="shared" si="3"/>
        <v>41.7</v>
      </c>
      <c r="U90" s="52" t="s">
        <v>47</v>
      </c>
    </row>
    <row r="91" ht="96" spans="1:21">
      <c r="A91" s="52">
        <v>88</v>
      </c>
      <c r="B91" s="56" t="s">
        <v>780</v>
      </c>
      <c r="C91" s="56" t="s">
        <v>781</v>
      </c>
      <c r="D91" s="56" t="s">
        <v>50</v>
      </c>
      <c r="E91" s="56" t="s">
        <v>782</v>
      </c>
      <c r="F91" s="57">
        <v>1</v>
      </c>
      <c r="G91" s="56" t="s">
        <v>783</v>
      </c>
      <c r="H91" s="56" t="s">
        <v>783</v>
      </c>
      <c r="I91" s="56" t="s">
        <v>784</v>
      </c>
      <c r="J91" s="56" t="s">
        <v>30</v>
      </c>
      <c r="K91" s="56" t="s">
        <v>785</v>
      </c>
      <c r="L91" s="56" t="s">
        <v>786</v>
      </c>
      <c r="M91" s="56" t="s">
        <v>787</v>
      </c>
      <c r="N91" s="56" t="s">
        <v>788</v>
      </c>
      <c r="O91" s="56">
        <v>39.6</v>
      </c>
      <c r="P91" s="56">
        <v>39.6</v>
      </c>
      <c r="Q91" s="56">
        <v>39.7</v>
      </c>
      <c r="R91" s="56">
        <v>39.7</v>
      </c>
      <c r="S91" s="61">
        <f t="shared" si="2"/>
        <v>39.6</v>
      </c>
      <c r="T91" s="62">
        <f t="shared" si="3"/>
        <v>39.6</v>
      </c>
      <c r="U91" s="52" t="s">
        <v>35</v>
      </c>
    </row>
    <row r="92" ht="96" spans="1:21">
      <c r="A92" s="52">
        <v>89</v>
      </c>
      <c r="B92" s="56" t="s">
        <v>789</v>
      </c>
      <c r="C92" s="56" t="s">
        <v>790</v>
      </c>
      <c r="D92" s="56" t="s">
        <v>151</v>
      </c>
      <c r="E92" s="56" t="s">
        <v>791</v>
      </c>
      <c r="F92" s="57">
        <v>10</v>
      </c>
      <c r="G92" s="56" t="s">
        <v>792</v>
      </c>
      <c r="H92" s="56" t="s">
        <v>793</v>
      </c>
      <c r="I92" s="56" t="s">
        <v>794</v>
      </c>
      <c r="J92" s="56" t="s">
        <v>30</v>
      </c>
      <c r="K92" s="56" t="s">
        <v>795</v>
      </c>
      <c r="L92" s="56" t="s">
        <v>796</v>
      </c>
      <c r="M92" s="56" t="s">
        <v>797</v>
      </c>
      <c r="N92" s="56" t="s">
        <v>798</v>
      </c>
      <c r="O92" s="56">
        <v>4.92</v>
      </c>
      <c r="P92" s="56">
        <v>49.2</v>
      </c>
      <c r="Q92" s="56">
        <v>4.92</v>
      </c>
      <c r="R92" s="56">
        <v>4.92</v>
      </c>
      <c r="S92" s="61">
        <f t="shared" si="2"/>
        <v>4.92</v>
      </c>
      <c r="T92" s="62">
        <f t="shared" si="3"/>
        <v>49.2</v>
      </c>
      <c r="U92" s="52" t="s">
        <v>47</v>
      </c>
    </row>
    <row r="93" ht="96" spans="1:21">
      <c r="A93" s="52">
        <v>90</v>
      </c>
      <c r="B93" s="56" t="s">
        <v>799</v>
      </c>
      <c r="C93" s="56" t="s">
        <v>800</v>
      </c>
      <c r="D93" s="56" t="s">
        <v>732</v>
      </c>
      <c r="E93" s="56" t="s">
        <v>801</v>
      </c>
      <c r="F93" s="57">
        <v>11</v>
      </c>
      <c r="G93" s="56" t="s">
        <v>802</v>
      </c>
      <c r="H93" s="56" t="s">
        <v>803</v>
      </c>
      <c r="I93" s="56" t="s">
        <v>804</v>
      </c>
      <c r="J93" s="56" t="s">
        <v>30</v>
      </c>
      <c r="K93" s="56" t="s">
        <v>805</v>
      </c>
      <c r="L93" s="56" t="s">
        <v>806</v>
      </c>
      <c r="M93" s="56" t="s">
        <v>807</v>
      </c>
      <c r="N93" s="56" t="s">
        <v>808</v>
      </c>
      <c r="O93" s="56">
        <v>27.18</v>
      </c>
      <c r="P93" s="56">
        <v>298.98</v>
      </c>
      <c r="Q93" s="56"/>
      <c r="R93" s="60">
        <v>28.53</v>
      </c>
      <c r="S93" s="61">
        <f t="shared" si="2"/>
        <v>27.18</v>
      </c>
      <c r="T93" s="62">
        <f t="shared" si="3"/>
        <v>298.98</v>
      </c>
      <c r="U93" s="52" t="s">
        <v>47</v>
      </c>
    </row>
    <row r="94" ht="96" spans="1:21">
      <c r="A94" s="52">
        <v>91</v>
      </c>
      <c r="B94" s="56" t="s">
        <v>809</v>
      </c>
      <c r="C94" s="56" t="s">
        <v>800</v>
      </c>
      <c r="D94" s="56" t="s">
        <v>732</v>
      </c>
      <c r="E94" s="56" t="s">
        <v>801</v>
      </c>
      <c r="F94" s="57">
        <v>6</v>
      </c>
      <c r="G94" s="56" t="s">
        <v>802</v>
      </c>
      <c r="H94" s="56" t="s">
        <v>803</v>
      </c>
      <c r="I94" s="56" t="s">
        <v>804</v>
      </c>
      <c r="J94" s="56" t="s">
        <v>30</v>
      </c>
      <c r="K94" s="56" t="s">
        <v>810</v>
      </c>
      <c r="L94" s="56" t="s">
        <v>811</v>
      </c>
      <c r="M94" s="56" t="s">
        <v>812</v>
      </c>
      <c r="N94" s="56" t="s">
        <v>813</v>
      </c>
      <c r="O94" s="56">
        <v>27.18</v>
      </c>
      <c r="P94" s="56">
        <v>163.08</v>
      </c>
      <c r="Q94" s="56"/>
      <c r="R94" s="60">
        <v>28.53</v>
      </c>
      <c r="S94" s="61">
        <f t="shared" si="2"/>
        <v>27.18</v>
      </c>
      <c r="T94" s="62">
        <f t="shared" si="3"/>
        <v>163.08</v>
      </c>
      <c r="U94" s="52" t="s">
        <v>47</v>
      </c>
    </row>
    <row r="95" ht="96" spans="1:21">
      <c r="A95" s="52">
        <v>92</v>
      </c>
      <c r="B95" s="56" t="s">
        <v>814</v>
      </c>
      <c r="C95" s="56" t="s">
        <v>815</v>
      </c>
      <c r="D95" s="56" t="s">
        <v>722</v>
      </c>
      <c r="E95" s="56" t="s">
        <v>816</v>
      </c>
      <c r="F95" s="57">
        <v>1</v>
      </c>
      <c r="G95" s="56" t="s">
        <v>817</v>
      </c>
      <c r="H95" s="56" t="s">
        <v>817</v>
      </c>
      <c r="I95" s="56" t="s">
        <v>818</v>
      </c>
      <c r="J95" s="56" t="s">
        <v>30</v>
      </c>
      <c r="K95" s="56" t="s">
        <v>819</v>
      </c>
      <c r="L95" s="56" t="s">
        <v>820</v>
      </c>
      <c r="M95" s="56" t="s">
        <v>821</v>
      </c>
      <c r="N95" s="56" t="s">
        <v>822</v>
      </c>
      <c r="O95" s="56">
        <v>24.1</v>
      </c>
      <c r="P95" s="56">
        <v>24.1</v>
      </c>
      <c r="Q95" s="56"/>
      <c r="R95" s="56">
        <v>24.1</v>
      </c>
      <c r="S95" s="61">
        <f t="shared" si="2"/>
        <v>24.1</v>
      </c>
      <c r="T95" s="62">
        <f t="shared" si="3"/>
        <v>24.1</v>
      </c>
      <c r="U95" s="52" t="s">
        <v>47</v>
      </c>
    </row>
    <row r="96" ht="96" spans="1:21">
      <c r="A96" s="52">
        <v>93</v>
      </c>
      <c r="B96" s="56" t="s">
        <v>823</v>
      </c>
      <c r="C96" s="56" t="s">
        <v>815</v>
      </c>
      <c r="D96" s="56" t="s">
        <v>722</v>
      </c>
      <c r="E96" s="56" t="s">
        <v>824</v>
      </c>
      <c r="F96" s="57">
        <v>4</v>
      </c>
      <c r="G96" s="56" t="s">
        <v>825</v>
      </c>
      <c r="H96" s="56" t="s">
        <v>825</v>
      </c>
      <c r="I96" s="56" t="s">
        <v>826</v>
      </c>
      <c r="J96" s="56" t="s">
        <v>30</v>
      </c>
      <c r="K96" s="56" t="s">
        <v>827</v>
      </c>
      <c r="L96" s="56" t="s">
        <v>828</v>
      </c>
      <c r="M96" s="56" t="s">
        <v>829</v>
      </c>
      <c r="N96" s="56" t="s">
        <v>830</v>
      </c>
      <c r="O96" s="56">
        <v>8.9</v>
      </c>
      <c r="P96" s="56">
        <v>35.6</v>
      </c>
      <c r="Q96" s="56"/>
      <c r="R96" s="52">
        <v>2.89</v>
      </c>
      <c r="S96" s="61">
        <f t="shared" si="2"/>
        <v>2.89</v>
      </c>
      <c r="T96" s="62">
        <f t="shared" si="3"/>
        <v>11.56</v>
      </c>
      <c r="U96" s="52" t="s">
        <v>47</v>
      </c>
    </row>
    <row r="97" ht="96" spans="1:21">
      <c r="A97" s="52">
        <v>94</v>
      </c>
      <c r="B97" s="56" t="s">
        <v>831</v>
      </c>
      <c r="C97" s="56" t="s">
        <v>815</v>
      </c>
      <c r="D97" s="56" t="s">
        <v>722</v>
      </c>
      <c r="E97" s="56" t="s">
        <v>824</v>
      </c>
      <c r="F97" s="57">
        <v>8</v>
      </c>
      <c r="G97" s="56" t="s">
        <v>825</v>
      </c>
      <c r="H97" s="56" t="s">
        <v>825</v>
      </c>
      <c r="I97" s="56" t="s">
        <v>826</v>
      </c>
      <c r="J97" s="56" t="s">
        <v>30</v>
      </c>
      <c r="K97" s="56" t="s">
        <v>832</v>
      </c>
      <c r="L97" s="56" t="s">
        <v>833</v>
      </c>
      <c r="M97" s="56" t="s">
        <v>834</v>
      </c>
      <c r="N97" s="56" t="s">
        <v>835</v>
      </c>
      <c r="O97" s="56">
        <v>8.9</v>
      </c>
      <c r="P97" s="56">
        <v>71.2</v>
      </c>
      <c r="Q97" s="56"/>
      <c r="R97" s="52">
        <v>2.89</v>
      </c>
      <c r="S97" s="61">
        <f t="shared" si="2"/>
        <v>2.89</v>
      </c>
      <c r="T97" s="62">
        <f t="shared" si="3"/>
        <v>23.12</v>
      </c>
      <c r="U97" s="52" t="s">
        <v>47</v>
      </c>
    </row>
    <row r="98" ht="96" spans="1:21">
      <c r="A98" s="52">
        <v>95</v>
      </c>
      <c r="B98" s="56" t="s">
        <v>836</v>
      </c>
      <c r="C98" s="56" t="s">
        <v>815</v>
      </c>
      <c r="D98" s="56" t="s">
        <v>722</v>
      </c>
      <c r="E98" s="56" t="s">
        <v>824</v>
      </c>
      <c r="F98" s="57">
        <v>12</v>
      </c>
      <c r="G98" s="56" t="s">
        <v>825</v>
      </c>
      <c r="H98" s="56" t="s">
        <v>825</v>
      </c>
      <c r="I98" s="56" t="s">
        <v>826</v>
      </c>
      <c r="J98" s="56" t="s">
        <v>30</v>
      </c>
      <c r="K98" s="56" t="s">
        <v>837</v>
      </c>
      <c r="L98" s="56" t="s">
        <v>838</v>
      </c>
      <c r="M98" s="56" t="s">
        <v>839</v>
      </c>
      <c r="N98" s="56" t="s">
        <v>840</v>
      </c>
      <c r="O98" s="56">
        <v>8.9</v>
      </c>
      <c r="P98" s="56">
        <v>106.8</v>
      </c>
      <c r="Q98" s="56"/>
      <c r="R98" s="52">
        <v>2.89</v>
      </c>
      <c r="S98" s="61">
        <f t="shared" si="2"/>
        <v>2.89</v>
      </c>
      <c r="T98" s="62">
        <f t="shared" si="3"/>
        <v>34.68</v>
      </c>
      <c r="U98" s="52" t="s">
        <v>47</v>
      </c>
    </row>
    <row r="99" ht="96" spans="1:21">
      <c r="A99" s="52">
        <v>96</v>
      </c>
      <c r="B99" s="56" t="s">
        <v>841</v>
      </c>
      <c r="C99" s="56" t="s">
        <v>815</v>
      </c>
      <c r="D99" s="56" t="s">
        <v>722</v>
      </c>
      <c r="E99" s="56" t="s">
        <v>824</v>
      </c>
      <c r="F99" s="57">
        <v>16</v>
      </c>
      <c r="G99" s="56" t="s">
        <v>825</v>
      </c>
      <c r="H99" s="56" t="s">
        <v>825</v>
      </c>
      <c r="I99" s="56" t="s">
        <v>826</v>
      </c>
      <c r="J99" s="56" t="s">
        <v>30</v>
      </c>
      <c r="K99" s="56" t="s">
        <v>842</v>
      </c>
      <c r="L99" s="56" t="s">
        <v>843</v>
      </c>
      <c r="M99" s="56" t="s">
        <v>844</v>
      </c>
      <c r="N99" s="56" t="s">
        <v>845</v>
      </c>
      <c r="O99" s="56">
        <v>8.9</v>
      </c>
      <c r="P99" s="56">
        <v>142.4</v>
      </c>
      <c r="Q99" s="56"/>
      <c r="R99" s="52">
        <v>2.89</v>
      </c>
      <c r="S99" s="61">
        <f t="shared" si="2"/>
        <v>2.89</v>
      </c>
      <c r="T99" s="62">
        <f t="shared" si="3"/>
        <v>46.24</v>
      </c>
      <c r="U99" s="52" t="s">
        <v>47</v>
      </c>
    </row>
    <row r="100" ht="96" spans="1:21">
      <c r="A100" s="52">
        <v>97</v>
      </c>
      <c r="B100" s="56" t="s">
        <v>846</v>
      </c>
      <c r="C100" s="56" t="s">
        <v>815</v>
      </c>
      <c r="D100" s="56" t="s">
        <v>722</v>
      </c>
      <c r="E100" s="56" t="s">
        <v>824</v>
      </c>
      <c r="F100" s="57">
        <v>20</v>
      </c>
      <c r="G100" s="56" t="s">
        <v>825</v>
      </c>
      <c r="H100" s="56" t="s">
        <v>825</v>
      </c>
      <c r="I100" s="56" t="s">
        <v>826</v>
      </c>
      <c r="J100" s="56" t="s">
        <v>30</v>
      </c>
      <c r="K100" s="56" t="s">
        <v>847</v>
      </c>
      <c r="L100" s="56" t="s">
        <v>848</v>
      </c>
      <c r="M100" s="56" t="s">
        <v>849</v>
      </c>
      <c r="N100" s="56" t="s">
        <v>850</v>
      </c>
      <c r="O100" s="56">
        <v>8.9</v>
      </c>
      <c r="P100" s="56">
        <v>178</v>
      </c>
      <c r="Q100" s="56"/>
      <c r="R100" s="52">
        <v>2.89</v>
      </c>
      <c r="S100" s="61">
        <f t="shared" si="2"/>
        <v>2.89</v>
      </c>
      <c r="T100" s="62">
        <f t="shared" si="3"/>
        <v>57.8</v>
      </c>
      <c r="U100" s="52" t="s">
        <v>47</v>
      </c>
    </row>
    <row r="101" ht="96" spans="1:21">
      <c r="A101" s="52">
        <v>98</v>
      </c>
      <c r="B101" s="56" t="s">
        <v>851</v>
      </c>
      <c r="C101" s="56" t="s">
        <v>852</v>
      </c>
      <c r="D101" s="56" t="s">
        <v>38</v>
      </c>
      <c r="E101" s="56" t="s">
        <v>853</v>
      </c>
      <c r="F101" s="57">
        <v>2</v>
      </c>
      <c r="G101" s="56" t="s">
        <v>40</v>
      </c>
      <c r="H101" s="56" t="s">
        <v>318</v>
      </c>
      <c r="I101" s="56" t="s">
        <v>854</v>
      </c>
      <c r="J101" s="56" t="s">
        <v>30</v>
      </c>
      <c r="K101" s="56" t="s">
        <v>855</v>
      </c>
      <c r="L101" s="56" t="s">
        <v>856</v>
      </c>
      <c r="M101" s="56" t="s">
        <v>857</v>
      </c>
      <c r="N101" s="56" t="s">
        <v>858</v>
      </c>
      <c r="O101" s="56">
        <v>92</v>
      </c>
      <c r="P101" s="56">
        <v>184</v>
      </c>
      <c r="Q101" s="56"/>
      <c r="R101" s="56">
        <v>92</v>
      </c>
      <c r="S101" s="61">
        <f t="shared" si="2"/>
        <v>92</v>
      </c>
      <c r="T101" s="62">
        <f t="shared" si="3"/>
        <v>184</v>
      </c>
      <c r="U101" s="52" t="s">
        <v>47</v>
      </c>
    </row>
    <row r="102" ht="96" spans="1:21">
      <c r="A102" s="52">
        <v>99</v>
      </c>
      <c r="B102" s="56" t="s">
        <v>859</v>
      </c>
      <c r="C102" s="56" t="s">
        <v>860</v>
      </c>
      <c r="D102" s="56" t="s">
        <v>732</v>
      </c>
      <c r="E102" s="56" t="s">
        <v>861</v>
      </c>
      <c r="F102" s="57">
        <v>10</v>
      </c>
      <c r="G102" s="56" t="s">
        <v>862</v>
      </c>
      <c r="H102" s="56" t="s">
        <v>862</v>
      </c>
      <c r="I102" s="56" t="s">
        <v>863</v>
      </c>
      <c r="J102" s="56" t="s">
        <v>30</v>
      </c>
      <c r="K102" s="56" t="s">
        <v>864</v>
      </c>
      <c r="L102" s="56" t="s">
        <v>865</v>
      </c>
      <c r="M102" s="56" t="s">
        <v>866</v>
      </c>
      <c r="N102" s="56" t="s">
        <v>867</v>
      </c>
      <c r="O102" s="56">
        <v>3.65</v>
      </c>
      <c r="P102" s="56">
        <v>36.5</v>
      </c>
      <c r="Q102" s="56">
        <v>3.69</v>
      </c>
      <c r="R102" s="56">
        <v>3.69</v>
      </c>
      <c r="S102" s="61">
        <f t="shared" si="2"/>
        <v>3.65</v>
      </c>
      <c r="T102" s="62">
        <f t="shared" si="3"/>
        <v>36.5</v>
      </c>
      <c r="U102" s="52" t="s">
        <v>47</v>
      </c>
    </row>
    <row r="103" ht="96" spans="1:21">
      <c r="A103" s="52">
        <v>100</v>
      </c>
      <c r="B103" s="56" t="s">
        <v>868</v>
      </c>
      <c r="C103" s="56" t="s">
        <v>869</v>
      </c>
      <c r="D103" s="56" t="s">
        <v>38</v>
      </c>
      <c r="E103" s="56" t="s">
        <v>870</v>
      </c>
      <c r="F103" s="57">
        <v>10</v>
      </c>
      <c r="G103" s="56" t="s">
        <v>871</v>
      </c>
      <c r="H103" s="56" t="s">
        <v>872</v>
      </c>
      <c r="I103" s="56" t="s">
        <v>873</v>
      </c>
      <c r="J103" s="56" t="s">
        <v>30</v>
      </c>
      <c r="K103" s="56" t="s">
        <v>874</v>
      </c>
      <c r="L103" s="56" t="s">
        <v>875</v>
      </c>
      <c r="M103" s="56" t="s">
        <v>876</v>
      </c>
      <c r="N103" s="56" t="s">
        <v>877</v>
      </c>
      <c r="O103" s="56">
        <v>13.8</v>
      </c>
      <c r="P103" s="56">
        <v>138</v>
      </c>
      <c r="Q103" s="56">
        <v>13.8</v>
      </c>
      <c r="R103" s="56">
        <v>13.8</v>
      </c>
      <c r="S103" s="61">
        <f t="shared" si="2"/>
        <v>13.8</v>
      </c>
      <c r="T103" s="62">
        <f t="shared" si="3"/>
        <v>138</v>
      </c>
      <c r="U103" s="52" t="s">
        <v>47</v>
      </c>
    </row>
    <row r="104" ht="96" spans="1:21">
      <c r="A104" s="52">
        <v>101</v>
      </c>
      <c r="B104" s="56" t="s">
        <v>878</v>
      </c>
      <c r="C104" s="56" t="s">
        <v>879</v>
      </c>
      <c r="D104" s="56" t="s">
        <v>50</v>
      </c>
      <c r="E104" s="56" t="s">
        <v>880</v>
      </c>
      <c r="F104" s="57">
        <v>1</v>
      </c>
      <c r="G104" s="56" t="s">
        <v>230</v>
      </c>
      <c r="H104" s="56" t="s">
        <v>231</v>
      </c>
      <c r="I104" s="56" t="s">
        <v>881</v>
      </c>
      <c r="J104" s="56" t="s">
        <v>30</v>
      </c>
      <c r="K104" s="56" t="s">
        <v>882</v>
      </c>
      <c r="L104" s="56" t="s">
        <v>883</v>
      </c>
      <c r="M104" s="56" t="s">
        <v>884</v>
      </c>
      <c r="N104" s="56" t="s">
        <v>885</v>
      </c>
      <c r="O104" s="56">
        <v>29.15</v>
      </c>
      <c r="P104" s="56">
        <v>29.15</v>
      </c>
      <c r="Q104" s="56">
        <v>29.16</v>
      </c>
      <c r="R104" s="56">
        <v>29.16</v>
      </c>
      <c r="S104" s="61">
        <f t="shared" si="2"/>
        <v>29.15</v>
      </c>
      <c r="T104" s="62">
        <f t="shared" si="3"/>
        <v>29.15</v>
      </c>
      <c r="U104" s="52" t="s">
        <v>47</v>
      </c>
    </row>
    <row r="105" ht="108" spans="1:21">
      <c r="A105" s="52">
        <v>102</v>
      </c>
      <c r="B105" s="56" t="s">
        <v>886</v>
      </c>
      <c r="C105" s="56" t="s">
        <v>887</v>
      </c>
      <c r="D105" s="56" t="s">
        <v>38</v>
      </c>
      <c r="E105" s="56" t="s">
        <v>888</v>
      </c>
      <c r="F105" s="57">
        <v>1</v>
      </c>
      <c r="G105" s="56" t="s">
        <v>180</v>
      </c>
      <c r="H105" s="56" t="s">
        <v>197</v>
      </c>
      <c r="I105" s="56" t="s">
        <v>889</v>
      </c>
      <c r="J105" s="56" t="s">
        <v>30</v>
      </c>
      <c r="K105" s="56" t="s">
        <v>890</v>
      </c>
      <c r="L105" s="56" t="s">
        <v>891</v>
      </c>
      <c r="M105" s="56" t="s">
        <v>892</v>
      </c>
      <c r="N105" s="56" t="s">
        <v>893</v>
      </c>
      <c r="O105" s="56">
        <v>48</v>
      </c>
      <c r="P105" s="56">
        <v>48</v>
      </c>
      <c r="Q105" s="56">
        <v>48.78</v>
      </c>
      <c r="R105" s="56">
        <v>48.78</v>
      </c>
      <c r="S105" s="61">
        <f t="shared" si="2"/>
        <v>48</v>
      </c>
      <c r="T105" s="62">
        <f t="shared" si="3"/>
        <v>48</v>
      </c>
      <c r="U105" s="52" t="s">
        <v>47</v>
      </c>
    </row>
    <row r="106" ht="96" spans="1:21">
      <c r="A106" s="52">
        <v>103</v>
      </c>
      <c r="B106" s="56" t="s">
        <v>894</v>
      </c>
      <c r="C106" s="56" t="s">
        <v>895</v>
      </c>
      <c r="D106" s="56" t="s">
        <v>50</v>
      </c>
      <c r="E106" s="56" t="s">
        <v>896</v>
      </c>
      <c r="F106" s="57">
        <v>1</v>
      </c>
      <c r="G106" s="56" t="s">
        <v>897</v>
      </c>
      <c r="H106" s="56" t="s">
        <v>897</v>
      </c>
      <c r="I106" s="56" t="s">
        <v>898</v>
      </c>
      <c r="J106" s="56" t="s">
        <v>30</v>
      </c>
      <c r="K106" s="56" t="s">
        <v>899</v>
      </c>
      <c r="L106" s="56" t="s">
        <v>900</v>
      </c>
      <c r="M106" s="56" t="s">
        <v>901</v>
      </c>
      <c r="N106" s="56" t="s">
        <v>902</v>
      </c>
      <c r="O106" s="56">
        <v>13.6</v>
      </c>
      <c r="P106" s="56">
        <v>13.6</v>
      </c>
      <c r="Q106" s="56">
        <v>13.75</v>
      </c>
      <c r="R106" s="56">
        <v>13.75</v>
      </c>
      <c r="S106" s="61">
        <f t="shared" si="2"/>
        <v>13.6</v>
      </c>
      <c r="T106" s="62">
        <f t="shared" si="3"/>
        <v>13.6</v>
      </c>
      <c r="U106" s="52" t="s">
        <v>35</v>
      </c>
    </row>
    <row r="107" ht="96" spans="1:21">
      <c r="A107" s="52">
        <v>104</v>
      </c>
      <c r="B107" s="56" t="s">
        <v>903</v>
      </c>
      <c r="C107" s="56" t="s">
        <v>904</v>
      </c>
      <c r="D107" s="56" t="s">
        <v>151</v>
      </c>
      <c r="E107" s="56" t="s">
        <v>905</v>
      </c>
      <c r="F107" s="57">
        <v>100</v>
      </c>
      <c r="G107" s="56" t="s">
        <v>354</v>
      </c>
      <c r="H107" s="56" t="s">
        <v>354</v>
      </c>
      <c r="I107" s="56" t="s">
        <v>906</v>
      </c>
      <c r="J107" s="56" t="s">
        <v>30</v>
      </c>
      <c r="K107" s="56" t="s">
        <v>907</v>
      </c>
      <c r="L107" s="56" t="s">
        <v>908</v>
      </c>
      <c r="M107" s="56" t="s">
        <v>909</v>
      </c>
      <c r="N107" s="56" t="s">
        <v>910</v>
      </c>
      <c r="O107" s="56">
        <v>0.2725</v>
      </c>
      <c r="P107" s="56">
        <v>27.25</v>
      </c>
      <c r="Q107" s="56">
        <v>0.2727</v>
      </c>
      <c r="R107" s="56">
        <v>0.2727</v>
      </c>
      <c r="S107" s="61">
        <f t="shared" si="2"/>
        <v>0.2725</v>
      </c>
      <c r="T107" s="62">
        <f t="shared" si="3"/>
        <v>27.25</v>
      </c>
      <c r="U107" s="52" t="s">
        <v>35</v>
      </c>
    </row>
    <row r="108" ht="96" spans="1:21">
      <c r="A108" s="52">
        <v>105</v>
      </c>
      <c r="B108" s="56" t="s">
        <v>911</v>
      </c>
      <c r="C108" s="56" t="s">
        <v>912</v>
      </c>
      <c r="D108" s="56" t="s">
        <v>913</v>
      </c>
      <c r="E108" s="56" t="s">
        <v>914</v>
      </c>
      <c r="F108" s="57">
        <v>1</v>
      </c>
      <c r="G108" s="56" t="s">
        <v>915</v>
      </c>
      <c r="H108" s="56" t="s">
        <v>915</v>
      </c>
      <c r="I108" s="56" t="s">
        <v>916</v>
      </c>
      <c r="J108" s="56" t="s">
        <v>30</v>
      </c>
      <c r="K108" s="56" t="s">
        <v>917</v>
      </c>
      <c r="L108" s="56" t="s">
        <v>918</v>
      </c>
      <c r="M108" s="56" t="s">
        <v>919</v>
      </c>
      <c r="N108" s="56" t="s">
        <v>920</v>
      </c>
      <c r="O108" s="56">
        <v>900</v>
      </c>
      <c r="P108" s="56">
        <v>900</v>
      </c>
      <c r="Q108" s="56">
        <v>900</v>
      </c>
      <c r="R108" s="52">
        <v>900</v>
      </c>
      <c r="S108" s="61">
        <f t="shared" si="2"/>
        <v>900</v>
      </c>
      <c r="T108" s="62">
        <f t="shared" si="3"/>
        <v>900</v>
      </c>
      <c r="U108" s="52" t="s">
        <v>47</v>
      </c>
    </row>
    <row r="109" ht="96" spans="1:21">
      <c r="A109" s="52">
        <v>106</v>
      </c>
      <c r="B109" s="56" t="s">
        <v>921</v>
      </c>
      <c r="C109" s="56" t="s">
        <v>922</v>
      </c>
      <c r="D109" s="56" t="s">
        <v>25</v>
      </c>
      <c r="E109" s="56" t="s">
        <v>923</v>
      </c>
      <c r="F109" s="57">
        <v>20</v>
      </c>
      <c r="G109" s="56" t="s">
        <v>924</v>
      </c>
      <c r="H109" s="56" t="s">
        <v>924</v>
      </c>
      <c r="I109" s="56" t="s">
        <v>925</v>
      </c>
      <c r="J109" s="56" t="s">
        <v>30</v>
      </c>
      <c r="K109" s="56" t="s">
        <v>926</v>
      </c>
      <c r="L109" s="56" t="s">
        <v>927</v>
      </c>
      <c r="M109" s="56" t="s">
        <v>928</v>
      </c>
      <c r="N109" s="56" t="s">
        <v>929</v>
      </c>
      <c r="O109" s="56">
        <v>2.847</v>
      </c>
      <c r="P109" s="56">
        <v>56.94</v>
      </c>
      <c r="Q109" s="56">
        <v>2.92</v>
      </c>
      <c r="R109" s="60">
        <v>2.92</v>
      </c>
      <c r="S109" s="61">
        <f t="shared" si="2"/>
        <v>2.847</v>
      </c>
      <c r="T109" s="62">
        <f t="shared" si="3"/>
        <v>56.94</v>
      </c>
      <c r="U109" s="52" t="s">
        <v>35</v>
      </c>
    </row>
    <row r="110" ht="96" spans="1:21">
      <c r="A110" s="52">
        <v>107</v>
      </c>
      <c r="B110" s="56" t="s">
        <v>930</v>
      </c>
      <c r="C110" s="56" t="s">
        <v>931</v>
      </c>
      <c r="D110" s="56" t="s">
        <v>151</v>
      </c>
      <c r="E110" s="56" t="s">
        <v>932</v>
      </c>
      <c r="F110" s="57">
        <v>30</v>
      </c>
      <c r="G110" s="56" t="s">
        <v>933</v>
      </c>
      <c r="H110" s="56" t="s">
        <v>933</v>
      </c>
      <c r="I110" s="56" t="s">
        <v>934</v>
      </c>
      <c r="J110" s="56" t="s">
        <v>30</v>
      </c>
      <c r="K110" s="56" t="s">
        <v>935</v>
      </c>
      <c r="L110" s="56" t="s">
        <v>936</v>
      </c>
      <c r="M110" s="56" t="s">
        <v>937</v>
      </c>
      <c r="N110" s="56" t="s">
        <v>938</v>
      </c>
      <c r="O110" s="56">
        <v>8.9</v>
      </c>
      <c r="P110" s="56">
        <v>267</v>
      </c>
      <c r="Q110" s="56"/>
      <c r="R110" s="60">
        <v>8.9</v>
      </c>
      <c r="S110" s="61">
        <f t="shared" si="2"/>
        <v>8.9</v>
      </c>
      <c r="T110" s="62">
        <f t="shared" si="3"/>
        <v>267</v>
      </c>
      <c r="U110" s="52" t="s">
        <v>47</v>
      </c>
    </row>
    <row r="111" ht="96" spans="1:21">
      <c r="A111" s="52">
        <v>108</v>
      </c>
      <c r="B111" s="56" t="s">
        <v>939</v>
      </c>
      <c r="C111" s="56" t="s">
        <v>940</v>
      </c>
      <c r="D111" s="56" t="s">
        <v>151</v>
      </c>
      <c r="E111" s="56" t="s">
        <v>152</v>
      </c>
      <c r="F111" s="57">
        <v>20</v>
      </c>
      <c r="G111" s="56" t="s">
        <v>249</v>
      </c>
      <c r="H111" s="56" t="s">
        <v>941</v>
      </c>
      <c r="I111" s="56" t="s">
        <v>942</v>
      </c>
      <c r="J111" s="56" t="s">
        <v>30</v>
      </c>
      <c r="K111" s="56" t="s">
        <v>943</v>
      </c>
      <c r="L111" s="56" t="s">
        <v>944</v>
      </c>
      <c r="M111" s="56" t="s">
        <v>945</v>
      </c>
      <c r="N111" s="56" t="s">
        <v>946</v>
      </c>
      <c r="O111" s="56">
        <v>3.7785</v>
      </c>
      <c r="P111" s="56">
        <v>75.57</v>
      </c>
      <c r="Q111" s="56">
        <v>3.78</v>
      </c>
      <c r="R111" s="60">
        <v>3.78</v>
      </c>
      <c r="S111" s="61">
        <f t="shared" si="2"/>
        <v>3.7785</v>
      </c>
      <c r="T111" s="62">
        <f t="shared" si="3"/>
        <v>75.57</v>
      </c>
      <c r="U111" s="52" t="s">
        <v>47</v>
      </c>
    </row>
    <row r="112" ht="96" spans="1:21">
      <c r="A112" s="52">
        <v>109</v>
      </c>
      <c r="B112" s="56" t="s">
        <v>947</v>
      </c>
      <c r="C112" s="56" t="s">
        <v>948</v>
      </c>
      <c r="D112" s="56" t="s">
        <v>38</v>
      </c>
      <c r="E112" s="56" t="s">
        <v>949</v>
      </c>
      <c r="F112" s="57">
        <v>10</v>
      </c>
      <c r="G112" s="56" t="s">
        <v>950</v>
      </c>
      <c r="H112" s="56" t="s">
        <v>951</v>
      </c>
      <c r="I112" s="56" t="s">
        <v>952</v>
      </c>
      <c r="J112" s="56" t="s">
        <v>30</v>
      </c>
      <c r="K112" s="56" t="s">
        <v>953</v>
      </c>
      <c r="L112" s="56" t="s">
        <v>954</v>
      </c>
      <c r="M112" s="56" t="s">
        <v>955</v>
      </c>
      <c r="N112" s="56" t="s">
        <v>956</v>
      </c>
      <c r="O112" s="56">
        <v>11.15</v>
      </c>
      <c r="P112" s="56">
        <v>111.5</v>
      </c>
      <c r="Q112" s="56">
        <v>11.15</v>
      </c>
      <c r="R112" s="56">
        <v>11.15</v>
      </c>
      <c r="S112" s="61">
        <f t="shared" si="2"/>
        <v>11.15</v>
      </c>
      <c r="T112" s="62">
        <f t="shared" si="3"/>
        <v>111.5</v>
      </c>
      <c r="U112" s="52" t="s">
        <v>47</v>
      </c>
    </row>
    <row r="113" ht="96" spans="1:21">
      <c r="A113" s="52">
        <v>110</v>
      </c>
      <c r="B113" s="56" t="s">
        <v>957</v>
      </c>
      <c r="C113" s="56" t="s">
        <v>958</v>
      </c>
      <c r="D113" s="56" t="s">
        <v>151</v>
      </c>
      <c r="E113" s="56" t="s">
        <v>959</v>
      </c>
      <c r="F113" s="57">
        <v>30</v>
      </c>
      <c r="G113" s="56" t="s">
        <v>592</v>
      </c>
      <c r="H113" s="56" t="s">
        <v>592</v>
      </c>
      <c r="I113" s="56" t="s">
        <v>960</v>
      </c>
      <c r="J113" s="56" t="s">
        <v>30</v>
      </c>
      <c r="K113" s="56" t="s">
        <v>961</v>
      </c>
      <c r="L113" s="56" t="s">
        <v>962</v>
      </c>
      <c r="M113" s="56" t="s">
        <v>963</v>
      </c>
      <c r="N113" s="56" t="s">
        <v>964</v>
      </c>
      <c r="O113" s="56">
        <v>21.4</v>
      </c>
      <c r="P113" s="56">
        <v>642</v>
      </c>
      <c r="Q113" s="56">
        <v>21.4153</v>
      </c>
      <c r="R113" s="60">
        <v>21.4153</v>
      </c>
      <c r="S113" s="61">
        <f t="shared" si="2"/>
        <v>21.4</v>
      </c>
      <c r="T113" s="62">
        <f t="shared" si="3"/>
        <v>642</v>
      </c>
      <c r="U113" s="52" t="s">
        <v>47</v>
      </c>
    </row>
    <row r="114" ht="96" spans="1:21">
      <c r="A114" s="52">
        <v>111</v>
      </c>
      <c r="B114" s="56" t="s">
        <v>965</v>
      </c>
      <c r="C114" s="56" t="s">
        <v>966</v>
      </c>
      <c r="D114" s="56" t="s">
        <v>50</v>
      </c>
      <c r="E114" s="56" t="s">
        <v>967</v>
      </c>
      <c r="F114" s="57">
        <v>1</v>
      </c>
      <c r="G114" s="56" t="s">
        <v>968</v>
      </c>
      <c r="H114" s="56" t="s">
        <v>968</v>
      </c>
      <c r="I114" s="56" t="s">
        <v>969</v>
      </c>
      <c r="J114" s="56" t="s">
        <v>30</v>
      </c>
      <c r="K114" s="56" t="s">
        <v>970</v>
      </c>
      <c r="L114" s="56" t="s">
        <v>971</v>
      </c>
      <c r="M114" s="56" t="s">
        <v>972</v>
      </c>
      <c r="N114" s="56" t="s">
        <v>973</v>
      </c>
      <c r="O114" s="56">
        <v>24</v>
      </c>
      <c r="P114" s="56">
        <v>24</v>
      </c>
      <c r="Q114" s="56">
        <v>24</v>
      </c>
      <c r="R114" s="52">
        <v>24</v>
      </c>
      <c r="S114" s="61">
        <f t="shared" si="2"/>
        <v>24</v>
      </c>
      <c r="T114" s="62">
        <f t="shared" si="3"/>
        <v>24</v>
      </c>
      <c r="U114" s="52" t="s">
        <v>35</v>
      </c>
    </row>
    <row r="115" ht="96" spans="1:21">
      <c r="A115" s="52">
        <v>112</v>
      </c>
      <c r="B115" s="56" t="s">
        <v>974</v>
      </c>
      <c r="C115" s="56" t="s">
        <v>975</v>
      </c>
      <c r="D115" s="56" t="s">
        <v>25</v>
      </c>
      <c r="E115" s="56" t="s">
        <v>976</v>
      </c>
      <c r="F115" s="57">
        <v>20</v>
      </c>
      <c r="G115" s="56" t="s">
        <v>977</v>
      </c>
      <c r="H115" s="56" t="s">
        <v>977</v>
      </c>
      <c r="I115" s="56" t="s">
        <v>978</v>
      </c>
      <c r="J115" s="56" t="s">
        <v>30</v>
      </c>
      <c r="K115" s="56" t="s">
        <v>979</v>
      </c>
      <c r="L115" s="56" t="s">
        <v>980</v>
      </c>
      <c r="M115" s="56" t="s">
        <v>981</v>
      </c>
      <c r="N115" s="56" t="s">
        <v>982</v>
      </c>
      <c r="O115" s="56">
        <v>3.905</v>
      </c>
      <c r="P115" s="56">
        <v>78.1</v>
      </c>
      <c r="Q115" s="56">
        <v>3.9833</v>
      </c>
      <c r="R115" s="60">
        <v>3.9833</v>
      </c>
      <c r="S115" s="61">
        <f t="shared" si="2"/>
        <v>3.905</v>
      </c>
      <c r="T115" s="62">
        <f t="shared" si="3"/>
        <v>78.1</v>
      </c>
      <c r="U115" s="52" t="s">
        <v>47</v>
      </c>
    </row>
    <row r="116" ht="96" spans="1:21">
      <c r="A116" s="52">
        <v>113</v>
      </c>
      <c r="B116" s="56" t="s">
        <v>983</v>
      </c>
      <c r="C116" s="56" t="s">
        <v>975</v>
      </c>
      <c r="D116" s="56" t="s">
        <v>151</v>
      </c>
      <c r="E116" s="56" t="s">
        <v>976</v>
      </c>
      <c r="F116" s="57">
        <v>12</v>
      </c>
      <c r="G116" s="56" t="s">
        <v>984</v>
      </c>
      <c r="H116" s="56" t="s">
        <v>984</v>
      </c>
      <c r="I116" s="56" t="s">
        <v>985</v>
      </c>
      <c r="J116" s="56" t="s">
        <v>30</v>
      </c>
      <c r="K116" s="56" t="s">
        <v>986</v>
      </c>
      <c r="L116" s="56" t="s">
        <v>987</v>
      </c>
      <c r="M116" s="56" t="s">
        <v>988</v>
      </c>
      <c r="N116" s="56" t="s">
        <v>989</v>
      </c>
      <c r="O116" s="56">
        <v>3.9667</v>
      </c>
      <c r="P116" s="56">
        <v>47.6</v>
      </c>
      <c r="Q116" s="56">
        <v>3.9833</v>
      </c>
      <c r="R116" s="60">
        <v>3.9833</v>
      </c>
      <c r="S116" s="61">
        <f t="shared" si="2"/>
        <v>3.9667</v>
      </c>
      <c r="T116" s="62">
        <f t="shared" si="3"/>
        <v>47.6004</v>
      </c>
      <c r="U116" s="52" t="s">
        <v>47</v>
      </c>
    </row>
    <row r="117" ht="96" spans="1:21">
      <c r="A117" s="52">
        <v>114</v>
      </c>
      <c r="B117" s="56" t="s">
        <v>990</v>
      </c>
      <c r="C117" s="56" t="s">
        <v>991</v>
      </c>
      <c r="D117" s="56" t="s">
        <v>25</v>
      </c>
      <c r="E117" s="56" t="s">
        <v>992</v>
      </c>
      <c r="F117" s="57">
        <v>12</v>
      </c>
      <c r="G117" s="56" t="s">
        <v>249</v>
      </c>
      <c r="H117" s="56" t="s">
        <v>724</v>
      </c>
      <c r="I117" s="56" t="s">
        <v>993</v>
      </c>
      <c r="J117" s="56" t="s">
        <v>30</v>
      </c>
      <c r="K117" s="56" t="s">
        <v>994</v>
      </c>
      <c r="L117" s="56" t="s">
        <v>995</v>
      </c>
      <c r="M117" s="56" t="s">
        <v>996</v>
      </c>
      <c r="N117" s="56" t="s">
        <v>997</v>
      </c>
      <c r="O117" s="56">
        <v>2.075</v>
      </c>
      <c r="P117" s="56">
        <v>24.9</v>
      </c>
      <c r="Q117" s="56">
        <v>18.7194</v>
      </c>
      <c r="R117" s="63">
        <v>3.315</v>
      </c>
      <c r="S117" s="61">
        <f t="shared" si="2"/>
        <v>2.075</v>
      </c>
      <c r="T117" s="62">
        <f t="shared" si="3"/>
        <v>24.9</v>
      </c>
      <c r="U117" s="52" t="s">
        <v>35</v>
      </c>
    </row>
    <row r="118" ht="96" spans="1:21">
      <c r="A118" s="52">
        <v>115</v>
      </c>
      <c r="B118" s="56" t="s">
        <v>998</v>
      </c>
      <c r="C118" s="56" t="s">
        <v>999</v>
      </c>
      <c r="D118" s="56" t="s">
        <v>913</v>
      </c>
      <c r="E118" s="56" t="s">
        <v>1000</v>
      </c>
      <c r="F118" s="57">
        <v>1</v>
      </c>
      <c r="G118" s="56" t="s">
        <v>455</v>
      </c>
      <c r="H118" s="56" t="s">
        <v>455</v>
      </c>
      <c r="I118" s="56" t="s">
        <v>1001</v>
      </c>
      <c r="J118" s="56" t="s">
        <v>30</v>
      </c>
      <c r="K118" s="56" t="s">
        <v>1002</v>
      </c>
      <c r="L118" s="56" t="s">
        <v>1003</v>
      </c>
      <c r="M118" s="56" t="s">
        <v>1004</v>
      </c>
      <c r="N118" s="56" t="s">
        <v>1005</v>
      </c>
      <c r="O118" s="56">
        <v>12.78</v>
      </c>
      <c r="P118" s="56">
        <v>12.78</v>
      </c>
      <c r="Q118" s="56">
        <v>13.16</v>
      </c>
      <c r="R118" s="56">
        <v>13.16</v>
      </c>
      <c r="S118" s="61">
        <f t="shared" si="2"/>
        <v>12.78</v>
      </c>
      <c r="T118" s="62">
        <f t="shared" si="3"/>
        <v>12.78</v>
      </c>
      <c r="U118" s="52" t="s">
        <v>35</v>
      </c>
    </row>
    <row r="119" ht="96" spans="1:21">
      <c r="A119" s="52">
        <v>116</v>
      </c>
      <c r="B119" s="56" t="s">
        <v>1006</v>
      </c>
      <c r="C119" s="56" t="s">
        <v>1007</v>
      </c>
      <c r="D119" s="56" t="s">
        <v>1008</v>
      </c>
      <c r="E119" s="56" t="s">
        <v>1009</v>
      </c>
      <c r="F119" s="57">
        <v>22</v>
      </c>
      <c r="G119" s="56" t="s">
        <v>1010</v>
      </c>
      <c r="H119" s="56" t="s">
        <v>1010</v>
      </c>
      <c r="I119" s="56" t="s">
        <v>1011</v>
      </c>
      <c r="J119" s="56" t="s">
        <v>30</v>
      </c>
      <c r="K119" s="56" t="s">
        <v>1012</v>
      </c>
      <c r="L119" s="56" t="s">
        <v>1013</v>
      </c>
      <c r="M119" s="56" t="s">
        <v>1014</v>
      </c>
      <c r="N119" s="56" t="s">
        <v>1015</v>
      </c>
      <c r="O119" s="56">
        <v>0.3182</v>
      </c>
      <c r="P119" s="56">
        <v>7</v>
      </c>
      <c r="Q119" s="56">
        <v>0.4529</v>
      </c>
      <c r="R119" s="56">
        <v>0.4529</v>
      </c>
      <c r="S119" s="61">
        <f t="shared" si="2"/>
        <v>0.3182</v>
      </c>
      <c r="T119" s="62">
        <f t="shared" si="3"/>
        <v>7.0004</v>
      </c>
      <c r="U119" s="52" t="s">
        <v>35</v>
      </c>
    </row>
    <row r="120" ht="96" spans="1:21">
      <c r="A120" s="52">
        <v>117</v>
      </c>
      <c r="B120" s="56" t="s">
        <v>1016</v>
      </c>
      <c r="C120" s="56" t="s">
        <v>1017</v>
      </c>
      <c r="D120" s="56" t="s">
        <v>151</v>
      </c>
      <c r="E120" s="56" t="s">
        <v>1018</v>
      </c>
      <c r="F120" s="57">
        <v>30</v>
      </c>
      <c r="G120" s="56" t="s">
        <v>1019</v>
      </c>
      <c r="H120" s="56" t="s">
        <v>1019</v>
      </c>
      <c r="I120" s="56" t="s">
        <v>1020</v>
      </c>
      <c r="J120" s="56" t="s">
        <v>30</v>
      </c>
      <c r="K120" s="56" t="s">
        <v>1021</v>
      </c>
      <c r="L120" s="56" t="s">
        <v>1022</v>
      </c>
      <c r="M120" s="56" t="s">
        <v>1023</v>
      </c>
      <c r="N120" s="56" t="s">
        <v>1024</v>
      </c>
      <c r="O120" s="56">
        <v>1.51</v>
      </c>
      <c r="P120" s="56">
        <v>45.3</v>
      </c>
      <c r="Q120" s="56">
        <v>1.54</v>
      </c>
      <c r="R120" s="56">
        <v>1.54</v>
      </c>
      <c r="S120" s="61">
        <f t="shared" si="2"/>
        <v>1.51</v>
      </c>
      <c r="T120" s="62">
        <f t="shared" si="3"/>
        <v>45.3</v>
      </c>
      <c r="U120" s="52" t="s">
        <v>47</v>
      </c>
    </row>
    <row r="121" ht="96" spans="1:21">
      <c r="A121" s="52">
        <v>118</v>
      </c>
      <c r="B121" s="56" t="s">
        <v>1025</v>
      </c>
      <c r="C121" s="56" t="s">
        <v>1026</v>
      </c>
      <c r="D121" s="56" t="s">
        <v>1027</v>
      </c>
      <c r="E121" s="56" t="s">
        <v>1028</v>
      </c>
      <c r="F121" s="57">
        <v>1</v>
      </c>
      <c r="G121" s="56" t="s">
        <v>1029</v>
      </c>
      <c r="H121" s="56" t="s">
        <v>1029</v>
      </c>
      <c r="I121" s="56" t="s">
        <v>1030</v>
      </c>
      <c r="J121" s="56" t="s">
        <v>30</v>
      </c>
      <c r="K121" s="56" t="s">
        <v>1031</v>
      </c>
      <c r="L121" s="56" t="s">
        <v>1032</v>
      </c>
      <c r="M121" s="56" t="s">
        <v>1033</v>
      </c>
      <c r="N121" s="56" t="s">
        <v>1034</v>
      </c>
      <c r="O121" s="56">
        <v>33.2</v>
      </c>
      <c r="P121" s="56">
        <v>33.2</v>
      </c>
      <c r="Q121" s="56">
        <v>33.3</v>
      </c>
      <c r="R121" s="56">
        <v>33.3</v>
      </c>
      <c r="S121" s="61">
        <f t="shared" si="2"/>
        <v>33.2</v>
      </c>
      <c r="T121" s="62">
        <f t="shared" si="3"/>
        <v>33.2</v>
      </c>
      <c r="U121" s="56" t="s">
        <v>47</v>
      </c>
    </row>
    <row r="122" ht="96" spans="1:21">
      <c r="A122" s="52">
        <v>119</v>
      </c>
      <c r="B122" s="56" t="s">
        <v>1035</v>
      </c>
      <c r="C122" s="56" t="s">
        <v>1036</v>
      </c>
      <c r="D122" s="56" t="s">
        <v>151</v>
      </c>
      <c r="E122" s="56" t="s">
        <v>1037</v>
      </c>
      <c r="F122" s="57">
        <v>30</v>
      </c>
      <c r="G122" s="56" t="s">
        <v>301</v>
      </c>
      <c r="H122" s="56" t="s">
        <v>301</v>
      </c>
      <c r="I122" s="56" t="s">
        <v>1038</v>
      </c>
      <c r="J122" s="56" t="s">
        <v>30</v>
      </c>
      <c r="K122" s="56" t="s">
        <v>1039</v>
      </c>
      <c r="L122" s="56" t="s">
        <v>1040</v>
      </c>
      <c r="M122" s="56" t="s">
        <v>1041</v>
      </c>
      <c r="N122" s="56" t="s">
        <v>1042</v>
      </c>
      <c r="O122" s="56">
        <v>1.0353</v>
      </c>
      <c r="P122" s="56">
        <v>31.06</v>
      </c>
      <c r="Q122" s="56">
        <v>1.466</v>
      </c>
      <c r="R122" s="56">
        <v>1.466</v>
      </c>
      <c r="S122" s="61">
        <f t="shared" si="2"/>
        <v>1.0353</v>
      </c>
      <c r="T122" s="62">
        <f t="shared" si="3"/>
        <v>31.059</v>
      </c>
      <c r="U122" s="52" t="s">
        <v>47</v>
      </c>
    </row>
    <row r="123" ht="96" spans="1:21">
      <c r="A123" s="52">
        <v>120</v>
      </c>
      <c r="B123" s="56" t="s">
        <v>1043</v>
      </c>
      <c r="C123" s="56" t="s">
        <v>1044</v>
      </c>
      <c r="D123" s="56" t="s">
        <v>151</v>
      </c>
      <c r="E123" s="56" t="s">
        <v>1045</v>
      </c>
      <c r="F123" s="57">
        <v>60</v>
      </c>
      <c r="G123" s="56" t="s">
        <v>1046</v>
      </c>
      <c r="H123" s="56" t="s">
        <v>1047</v>
      </c>
      <c r="I123" s="56" t="s">
        <v>1048</v>
      </c>
      <c r="J123" s="56" t="s">
        <v>30</v>
      </c>
      <c r="K123" s="56" t="s">
        <v>1049</v>
      </c>
      <c r="L123" s="56" t="s">
        <v>1050</v>
      </c>
      <c r="M123" s="56" t="s">
        <v>1051</v>
      </c>
      <c r="N123" s="56" t="s">
        <v>1052</v>
      </c>
      <c r="O123" s="56">
        <v>2.7235</v>
      </c>
      <c r="P123" s="56">
        <v>163.41</v>
      </c>
      <c r="Q123" s="56">
        <v>2.796</v>
      </c>
      <c r="R123" s="60">
        <v>2.796</v>
      </c>
      <c r="S123" s="61">
        <f t="shared" si="2"/>
        <v>2.7235</v>
      </c>
      <c r="T123" s="62">
        <f t="shared" si="3"/>
        <v>163.41</v>
      </c>
      <c r="U123" s="52" t="s">
        <v>47</v>
      </c>
    </row>
    <row r="124" ht="96" spans="1:21">
      <c r="A124" s="52">
        <v>121</v>
      </c>
      <c r="B124" s="56" t="s">
        <v>1053</v>
      </c>
      <c r="C124" s="56" t="s">
        <v>1054</v>
      </c>
      <c r="D124" s="56" t="s">
        <v>1055</v>
      </c>
      <c r="E124" s="56" t="s">
        <v>1056</v>
      </c>
      <c r="F124" s="57">
        <v>1</v>
      </c>
      <c r="G124" s="56" t="s">
        <v>1057</v>
      </c>
      <c r="H124" s="56" t="s">
        <v>1058</v>
      </c>
      <c r="I124" s="56" t="s">
        <v>1059</v>
      </c>
      <c r="J124" s="56" t="s">
        <v>30</v>
      </c>
      <c r="K124" s="56" t="s">
        <v>1060</v>
      </c>
      <c r="L124" s="56" t="s">
        <v>1061</v>
      </c>
      <c r="M124" s="56" t="s">
        <v>1062</v>
      </c>
      <c r="N124" s="56" t="s">
        <v>1063</v>
      </c>
      <c r="O124" s="56">
        <v>86</v>
      </c>
      <c r="P124" s="56">
        <v>86</v>
      </c>
      <c r="Q124" s="56">
        <v>89</v>
      </c>
      <c r="R124" s="60">
        <v>89</v>
      </c>
      <c r="S124" s="61">
        <f t="shared" si="2"/>
        <v>86</v>
      </c>
      <c r="T124" s="62">
        <f t="shared" si="3"/>
        <v>86</v>
      </c>
      <c r="U124" s="52" t="s">
        <v>47</v>
      </c>
    </row>
    <row r="125" ht="96" spans="1:21">
      <c r="A125" s="52">
        <v>122</v>
      </c>
      <c r="B125" s="56" t="s">
        <v>1064</v>
      </c>
      <c r="C125" s="56" t="s">
        <v>1065</v>
      </c>
      <c r="D125" s="56" t="s">
        <v>151</v>
      </c>
      <c r="E125" s="56" t="s">
        <v>1066</v>
      </c>
      <c r="F125" s="57">
        <v>7</v>
      </c>
      <c r="G125" s="56" t="s">
        <v>1067</v>
      </c>
      <c r="H125" s="56" t="s">
        <v>1067</v>
      </c>
      <c r="I125" s="56" t="s">
        <v>1068</v>
      </c>
      <c r="J125" s="56" t="s">
        <v>30</v>
      </c>
      <c r="K125" s="56" t="s">
        <v>1069</v>
      </c>
      <c r="L125" s="56" t="s">
        <v>1070</v>
      </c>
      <c r="M125" s="56" t="s">
        <v>1071</v>
      </c>
      <c r="N125" s="56" t="s">
        <v>1072</v>
      </c>
      <c r="O125" s="56">
        <v>9.2286</v>
      </c>
      <c r="P125" s="56">
        <v>64.6</v>
      </c>
      <c r="Q125" s="56">
        <v>11.5583</v>
      </c>
      <c r="R125" s="60">
        <v>11.5583</v>
      </c>
      <c r="S125" s="61">
        <f t="shared" si="2"/>
        <v>9.2286</v>
      </c>
      <c r="T125" s="62">
        <f t="shared" si="3"/>
        <v>64.6002</v>
      </c>
      <c r="U125" s="52" t="s">
        <v>47</v>
      </c>
    </row>
    <row r="126" ht="96" spans="1:21">
      <c r="A126" s="52">
        <v>123</v>
      </c>
      <c r="B126" s="56" t="s">
        <v>1073</v>
      </c>
      <c r="C126" s="56" t="s">
        <v>1065</v>
      </c>
      <c r="D126" s="56" t="s">
        <v>151</v>
      </c>
      <c r="E126" s="56" t="s">
        <v>1066</v>
      </c>
      <c r="F126" s="57">
        <v>14</v>
      </c>
      <c r="G126" s="56" t="s">
        <v>1067</v>
      </c>
      <c r="H126" s="56" t="s">
        <v>1067</v>
      </c>
      <c r="I126" s="56" t="s">
        <v>1068</v>
      </c>
      <c r="J126" s="56" t="s">
        <v>30</v>
      </c>
      <c r="K126" s="56" t="s">
        <v>1074</v>
      </c>
      <c r="L126" s="56" t="s">
        <v>1075</v>
      </c>
      <c r="M126" s="56" t="s">
        <v>1076</v>
      </c>
      <c r="N126" s="56" t="s">
        <v>1077</v>
      </c>
      <c r="O126" s="56">
        <v>8.9979</v>
      </c>
      <c r="P126" s="56">
        <v>125.97</v>
      </c>
      <c r="Q126" s="56">
        <v>11.5583</v>
      </c>
      <c r="R126" s="60">
        <v>11.5583</v>
      </c>
      <c r="S126" s="61">
        <f t="shared" si="2"/>
        <v>8.9979</v>
      </c>
      <c r="T126" s="62">
        <f t="shared" si="3"/>
        <v>125.9706</v>
      </c>
      <c r="U126" s="52" t="s">
        <v>47</v>
      </c>
    </row>
    <row r="127" ht="96" spans="1:21">
      <c r="A127" s="52">
        <v>124</v>
      </c>
      <c r="B127" s="56" t="s">
        <v>1078</v>
      </c>
      <c r="C127" s="56" t="s">
        <v>1079</v>
      </c>
      <c r="D127" s="56" t="s">
        <v>151</v>
      </c>
      <c r="E127" s="56" t="s">
        <v>1080</v>
      </c>
      <c r="F127" s="57">
        <v>42</v>
      </c>
      <c r="G127" s="56" t="s">
        <v>1081</v>
      </c>
      <c r="H127" s="56" t="s">
        <v>1082</v>
      </c>
      <c r="I127" s="56" t="s">
        <v>1083</v>
      </c>
      <c r="J127" s="56" t="s">
        <v>1084</v>
      </c>
      <c r="K127" s="56" t="s">
        <v>1085</v>
      </c>
      <c r="L127" s="56" t="s">
        <v>1086</v>
      </c>
      <c r="M127" s="56" t="s">
        <v>1087</v>
      </c>
      <c r="N127" s="56" t="s">
        <v>1088</v>
      </c>
      <c r="O127" s="56">
        <v>59.5238</v>
      </c>
      <c r="P127" s="56">
        <v>2500</v>
      </c>
      <c r="Q127" s="56"/>
      <c r="R127" s="60">
        <v>59.5238</v>
      </c>
      <c r="S127" s="61">
        <f t="shared" si="2"/>
        <v>59.5238</v>
      </c>
      <c r="T127" s="62">
        <f t="shared" si="3"/>
        <v>2499.9996</v>
      </c>
      <c r="U127" s="52" t="s">
        <v>47</v>
      </c>
    </row>
    <row r="128" ht="96" spans="1:21">
      <c r="A128" s="52">
        <v>125</v>
      </c>
      <c r="B128" s="56" t="s">
        <v>1089</v>
      </c>
      <c r="C128" s="56" t="s">
        <v>1090</v>
      </c>
      <c r="D128" s="56" t="s">
        <v>50</v>
      </c>
      <c r="E128" s="56" t="s">
        <v>1091</v>
      </c>
      <c r="F128" s="57">
        <v>1</v>
      </c>
      <c r="G128" s="56" t="s">
        <v>1092</v>
      </c>
      <c r="H128" s="56" t="s">
        <v>1093</v>
      </c>
      <c r="I128" s="56" t="s">
        <v>1094</v>
      </c>
      <c r="J128" s="56" t="s">
        <v>1095</v>
      </c>
      <c r="K128" s="56" t="s">
        <v>1096</v>
      </c>
      <c r="L128" s="56" t="s">
        <v>1097</v>
      </c>
      <c r="M128" s="56" t="s">
        <v>1098</v>
      </c>
      <c r="N128" s="56" t="s">
        <v>1099</v>
      </c>
      <c r="O128" s="56">
        <v>7106</v>
      </c>
      <c r="P128" s="56">
        <v>7106</v>
      </c>
      <c r="Q128" s="56"/>
      <c r="R128" s="60">
        <v>7106</v>
      </c>
      <c r="S128" s="61">
        <f t="shared" si="2"/>
        <v>7106</v>
      </c>
      <c r="T128" s="62">
        <f t="shared" si="3"/>
        <v>7106</v>
      </c>
      <c r="U128" s="52" t="s">
        <v>47</v>
      </c>
    </row>
    <row r="129" ht="96" spans="1:21">
      <c r="A129" s="52">
        <v>126</v>
      </c>
      <c r="B129" s="56" t="s">
        <v>1100</v>
      </c>
      <c r="C129" s="56" t="s">
        <v>1090</v>
      </c>
      <c r="D129" s="56" t="s">
        <v>50</v>
      </c>
      <c r="E129" s="56" t="s">
        <v>1101</v>
      </c>
      <c r="F129" s="57">
        <v>1</v>
      </c>
      <c r="G129" s="56" t="s">
        <v>1092</v>
      </c>
      <c r="H129" s="56" t="s">
        <v>1093</v>
      </c>
      <c r="I129" s="56" t="s">
        <v>1102</v>
      </c>
      <c r="J129" s="56" t="s">
        <v>1095</v>
      </c>
      <c r="K129" s="56" t="s">
        <v>1103</v>
      </c>
      <c r="L129" s="56" t="s">
        <v>1104</v>
      </c>
      <c r="M129" s="56" t="s">
        <v>1105</v>
      </c>
      <c r="N129" s="56" t="s">
        <v>1106</v>
      </c>
      <c r="O129" s="56">
        <v>9337.01</v>
      </c>
      <c r="P129" s="56">
        <v>9337.01</v>
      </c>
      <c r="Q129" s="56"/>
      <c r="R129" s="60">
        <v>9337.01</v>
      </c>
      <c r="S129" s="61">
        <f t="shared" si="2"/>
        <v>9337.01</v>
      </c>
      <c r="T129" s="62">
        <f t="shared" si="3"/>
        <v>9337.01</v>
      </c>
      <c r="U129" s="52" t="s">
        <v>47</v>
      </c>
    </row>
    <row r="130" ht="96" spans="1:21">
      <c r="A130" s="52">
        <v>127</v>
      </c>
      <c r="B130" s="56" t="s">
        <v>1107</v>
      </c>
      <c r="C130" s="56" t="s">
        <v>1108</v>
      </c>
      <c r="D130" s="56" t="s">
        <v>50</v>
      </c>
      <c r="E130" s="56" t="s">
        <v>1109</v>
      </c>
      <c r="F130" s="57">
        <v>1</v>
      </c>
      <c r="G130" s="56" t="s">
        <v>1110</v>
      </c>
      <c r="H130" s="56" t="s">
        <v>1111</v>
      </c>
      <c r="I130" s="56" t="s">
        <v>1112</v>
      </c>
      <c r="J130" s="56" t="s">
        <v>1095</v>
      </c>
      <c r="K130" s="56" t="s">
        <v>1113</v>
      </c>
      <c r="L130" s="56" t="s">
        <v>1114</v>
      </c>
      <c r="M130" s="56" t="s">
        <v>1115</v>
      </c>
      <c r="N130" s="56" t="s">
        <v>1116</v>
      </c>
      <c r="O130" s="56">
        <v>660</v>
      </c>
      <c r="P130" s="56">
        <v>660</v>
      </c>
      <c r="Q130" s="56"/>
      <c r="R130" s="56">
        <v>660</v>
      </c>
      <c r="S130" s="61">
        <f t="shared" si="2"/>
        <v>660</v>
      </c>
      <c r="T130" s="62">
        <f t="shared" si="3"/>
        <v>660</v>
      </c>
      <c r="U130" s="52" t="s">
        <v>47</v>
      </c>
    </row>
    <row r="131" ht="96" spans="1:21">
      <c r="A131" s="52">
        <v>128</v>
      </c>
      <c r="B131" s="56" t="s">
        <v>1117</v>
      </c>
      <c r="C131" s="56" t="s">
        <v>1118</v>
      </c>
      <c r="D131" s="56" t="s">
        <v>151</v>
      </c>
      <c r="E131" s="56" t="s">
        <v>1119</v>
      </c>
      <c r="F131" s="57">
        <v>30</v>
      </c>
      <c r="G131" s="56" t="s">
        <v>1120</v>
      </c>
      <c r="H131" s="56" t="s">
        <v>1121</v>
      </c>
      <c r="I131" s="56" t="s">
        <v>1122</v>
      </c>
      <c r="J131" s="56" t="s">
        <v>1095</v>
      </c>
      <c r="K131" s="56" t="s">
        <v>1123</v>
      </c>
      <c r="L131" s="56" t="s">
        <v>1124</v>
      </c>
      <c r="M131" s="56" t="s">
        <v>1125</v>
      </c>
      <c r="N131" s="56" t="s">
        <v>1126</v>
      </c>
      <c r="O131" s="56">
        <v>12.08</v>
      </c>
      <c r="P131" s="56">
        <v>362.4</v>
      </c>
      <c r="Q131" s="56"/>
      <c r="R131" s="60">
        <v>12.08</v>
      </c>
      <c r="S131" s="61">
        <f t="shared" si="2"/>
        <v>12.08</v>
      </c>
      <c r="T131" s="62">
        <f t="shared" si="3"/>
        <v>362.4</v>
      </c>
      <c r="U131" s="52" t="s">
        <v>47</v>
      </c>
    </row>
    <row r="132" ht="96" spans="1:21">
      <c r="A132" s="52">
        <v>129</v>
      </c>
      <c r="B132" s="56" t="s">
        <v>1127</v>
      </c>
      <c r="C132" s="56" t="s">
        <v>1118</v>
      </c>
      <c r="D132" s="56" t="s">
        <v>151</v>
      </c>
      <c r="E132" s="56" t="s">
        <v>1119</v>
      </c>
      <c r="F132" s="57">
        <v>90</v>
      </c>
      <c r="G132" s="56" t="s">
        <v>1120</v>
      </c>
      <c r="H132" s="56" t="s">
        <v>1121</v>
      </c>
      <c r="I132" s="56" t="s">
        <v>1122</v>
      </c>
      <c r="J132" s="56" t="s">
        <v>1095</v>
      </c>
      <c r="K132" s="56" t="s">
        <v>1128</v>
      </c>
      <c r="L132" s="56" t="s">
        <v>1129</v>
      </c>
      <c r="M132" s="56" t="s">
        <v>1130</v>
      </c>
      <c r="N132" s="56" t="s">
        <v>1131</v>
      </c>
      <c r="O132" s="56">
        <v>12.08</v>
      </c>
      <c r="P132" s="56">
        <v>1087.2</v>
      </c>
      <c r="Q132" s="56"/>
      <c r="R132" s="60">
        <v>12.08</v>
      </c>
      <c r="S132" s="61">
        <f t="shared" ref="S132:S157" si="4">MIN(O132,Q132,R132)</f>
        <v>12.08</v>
      </c>
      <c r="T132" s="62">
        <f t="shared" ref="T132:T157" si="5">S132*F132</f>
        <v>1087.2</v>
      </c>
      <c r="U132" s="52" t="s">
        <v>47</v>
      </c>
    </row>
    <row r="133" ht="96" spans="1:21">
      <c r="A133" s="52">
        <v>130</v>
      </c>
      <c r="B133" s="56" t="s">
        <v>1132</v>
      </c>
      <c r="C133" s="56" t="s">
        <v>1133</v>
      </c>
      <c r="D133" s="56" t="s">
        <v>50</v>
      </c>
      <c r="E133" s="56" t="s">
        <v>1134</v>
      </c>
      <c r="F133" s="57">
        <v>1</v>
      </c>
      <c r="G133" s="56" t="s">
        <v>1135</v>
      </c>
      <c r="H133" s="56" t="s">
        <v>1136</v>
      </c>
      <c r="I133" s="56" t="s">
        <v>1137</v>
      </c>
      <c r="J133" s="56" t="s">
        <v>1095</v>
      </c>
      <c r="K133" s="56" t="s">
        <v>1138</v>
      </c>
      <c r="L133" s="56" t="s">
        <v>1139</v>
      </c>
      <c r="M133" s="56" t="s">
        <v>1140</v>
      </c>
      <c r="N133" s="56" t="s">
        <v>1141</v>
      </c>
      <c r="O133" s="56">
        <v>49.55</v>
      </c>
      <c r="P133" s="56">
        <v>49.55</v>
      </c>
      <c r="Q133" s="56">
        <v>49.55</v>
      </c>
      <c r="R133" s="56">
        <v>49.55</v>
      </c>
      <c r="S133" s="61">
        <f t="shared" si="4"/>
        <v>49.55</v>
      </c>
      <c r="T133" s="62">
        <f t="shared" si="5"/>
        <v>49.55</v>
      </c>
      <c r="U133" s="52" t="s">
        <v>35</v>
      </c>
    </row>
    <row r="134" ht="96" spans="1:21">
      <c r="A134" s="52">
        <v>131</v>
      </c>
      <c r="B134" s="56" t="s">
        <v>1142</v>
      </c>
      <c r="C134" s="56" t="s">
        <v>1143</v>
      </c>
      <c r="D134" s="56" t="s">
        <v>151</v>
      </c>
      <c r="E134" s="56" t="s">
        <v>1144</v>
      </c>
      <c r="F134" s="57">
        <v>15</v>
      </c>
      <c r="G134" s="56" t="s">
        <v>1145</v>
      </c>
      <c r="H134" s="56" t="s">
        <v>1093</v>
      </c>
      <c r="I134" s="56" t="s">
        <v>1146</v>
      </c>
      <c r="J134" s="56" t="s">
        <v>1095</v>
      </c>
      <c r="K134" s="56" t="s">
        <v>1147</v>
      </c>
      <c r="L134" s="56" t="s">
        <v>1148</v>
      </c>
      <c r="M134" s="56" t="s">
        <v>1149</v>
      </c>
      <c r="N134" s="56" t="s">
        <v>1150</v>
      </c>
      <c r="O134" s="56">
        <v>25.9353</v>
      </c>
      <c r="P134" s="56">
        <v>389.03</v>
      </c>
      <c r="Q134" s="56"/>
      <c r="R134" s="60">
        <v>25.9353</v>
      </c>
      <c r="S134" s="61">
        <f t="shared" si="4"/>
        <v>25.9353</v>
      </c>
      <c r="T134" s="62">
        <f t="shared" si="5"/>
        <v>389.0295</v>
      </c>
      <c r="U134" s="52" t="s">
        <v>47</v>
      </c>
    </row>
    <row r="135" ht="96" spans="1:21">
      <c r="A135" s="52">
        <v>132</v>
      </c>
      <c r="B135" s="56" t="s">
        <v>1151</v>
      </c>
      <c r="C135" s="56" t="s">
        <v>1152</v>
      </c>
      <c r="D135" s="56" t="s">
        <v>25</v>
      </c>
      <c r="E135" s="56" t="s">
        <v>1153</v>
      </c>
      <c r="F135" s="57">
        <v>6</v>
      </c>
      <c r="G135" s="56" t="s">
        <v>1154</v>
      </c>
      <c r="H135" s="56" t="s">
        <v>1154</v>
      </c>
      <c r="I135" s="56" t="s">
        <v>1155</v>
      </c>
      <c r="J135" s="56" t="s">
        <v>1095</v>
      </c>
      <c r="K135" s="56" t="s">
        <v>1156</v>
      </c>
      <c r="L135" s="56" t="s">
        <v>1157</v>
      </c>
      <c r="M135" s="56" t="s">
        <v>1158</v>
      </c>
      <c r="N135" s="56" t="s">
        <v>1159</v>
      </c>
      <c r="O135" s="56">
        <v>10.095</v>
      </c>
      <c r="P135" s="56">
        <v>60.57</v>
      </c>
      <c r="Q135" s="56"/>
      <c r="R135" s="56">
        <v>10.095</v>
      </c>
      <c r="S135" s="61">
        <f t="shared" si="4"/>
        <v>10.095</v>
      </c>
      <c r="T135" s="62">
        <f t="shared" si="5"/>
        <v>60.57</v>
      </c>
      <c r="U135" s="52" t="s">
        <v>47</v>
      </c>
    </row>
    <row r="136" ht="96" spans="1:21">
      <c r="A136" s="52">
        <v>133</v>
      </c>
      <c r="B136" s="56" t="s">
        <v>1160</v>
      </c>
      <c r="C136" s="56" t="s">
        <v>1161</v>
      </c>
      <c r="D136" s="56" t="s">
        <v>151</v>
      </c>
      <c r="E136" s="56" t="s">
        <v>1162</v>
      </c>
      <c r="F136" s="57">
        <v>14</v>
      </c>
      <c r="G136" s="56" t="s">
        <v>1163</v>
      </c>
      <c r="H136" s="56" t="s">
        <v>1164</v>
      </c>
      <c r="I136" s="56" t="s">
        <v>1165</v>
      </c>
      <c r="J136" s="56" t="s">
        <v>1095</v>
      </c>
      <c r="K136" s="56" t="s">
        <v>1166</v>
      </c>
      <c r="L136" s="56" t="s">
        <v>1167</v>
      </c>
      <c r="M136" s="56" t="s">
        <v>1168</v>
      </c>
      <c r="N136" s="56" t="s">
        <v>1169</v>
      </c>
      <c r="O136" s="56">
        <v>3.27</v>
      </c>
      <c r="P136" s="56">
        <v>45.78</v>
      </c>
      <c r="Q136" s="56"/>
      <c r="R136" s="60">
        <v>3.27</v>
      </c>
      <c r="S136" s="61">
        <f t="shared" si="4"/>
        <v>3.27</v>
      </c>
      <c r="T136" s="62">
        <f t="shared" si="5"/>
        <v>45.78</v>
      </c>
      <c r="U136" s="52" t="s">
        <v>47</v>
      </c>
    </row>
    <row r="137" ht="96" spans="1:21">
      <c r="A137" s="52">
        <v>134</v>
      </c>
      <c r="B137" s="56" t="s">
        <v>1170</v>
      </c>
      <c r="C137" s="56" t="s">
        <v>1161</v>
      </c>
      <c r="D137" s="56" t="s">
        <v>151</v>
      </c>
      <c r="E137" s="56" t="s">
        <v>152</v>
      </c>
      <c r="F137" s="57">
        <v>14</v>
      </c>
      <c r="G137" s="56" t="s">
        <v>1163</v>
      </c>
      <c r="H137" s="56" t="s">
        <v>1164</v>
      </c>
      <c r="I137" s="56" t="s">
        <v>1171</v>
      </c>
      <c r="J137" s="56" t="s">
        <v>1095</v>
      </c>
      <c r="K137" s="56" t="s">
        <v>1172</v>
      </c>
      <c r="L137" s="56" t="s">
        <v>1173</v>
      </c>
      <c r="M137" s="56" t="s">
        <v>1174</v>
      </c>
      <c r="N137" s="56" t="s">
        <v>1175</v>
      </c>
      <c r="O137" s="56">
        <v>9.45</v>
      </c>
      <c r="P137" s="56">
        <v>132.3</v>
      </c>
      <c r="Q137" s="56"/>
      <c r="R137" s="60">
        <v>9.45</v>
      </c>
      <c r="S137" s="61">
        <f t="shared" si="4"/>
        <v>9.45</v>
      </c>
      <c r="T137" s="62">
        <f t="shared" si="5"/>
        <v>132.3</v>
      </c>
      <c r="U137" s="52" t="s">
        <v>47</v>
      </c>
    </row>
    <row r="138" ht="96" spans="1:21">
      <c r="A138" s="52">
        <v>135</v>
      </c>
      <c r="B138" s="56" t="s">
        <v>1176</v>
      </c>
      <c r="C138" s="56" t="s">
        <v>1161</v>
      </c>
      <c r="D138" s="56" t="s">
        <v>25</v>
      </c>
      <c r="E138" s="56" t="s">
        <v>1177</v>
      </c>
      <c r="F138" s="57">
        <v>7</v>
      </c>
      <c r="G138" s="56" t="s">
        <v>1163</v>
      </c>
      <c r="H138" s="56" t="s">
        <v>1164</v>
      </c>
      <c r="I138" s="56" t="s">
        <v>1178</v>
      </c>
      <c r="J138" s="56" t="s">
        <v>1095</v>
      </c>
      <c r="K138" s="56" t="s">
        <v>1179</v>
      </c>
      <c r="L138" s="56" t="s">
        <v>1180</v>
      </c>
      <c r="M138" s="56" t="s">
        <v>1181</v>
      </c>
      <c r="N138" s="56" t="s">
        <v>1182</v>
      </c>
      <c r="O138" s="56">
        <v>5.56</v>
      </c>
      <c r="P138" s="56">
        <v>38.92</v>
      </c>
      <c r="Q138" s="56"/>
      <c r="R138" s="60">
        <v>5.56</v>
      </c>
      <c r="S138" s="61">
        <f t="shared" si="4"/>
        <v>5.56</v>
      </c>
      <c r="T138" s="62">
        <f t="shared" si="5"/>
        <v>38.92</v>
      </c>
      <c r="U138" s="52" t="s">
        <v>47</v>
      </c>
    </row>
    <row r="139" ht="96" spans="1:21">
      <c r="A139" s="52">
        <v>136</v>
      </c>
      <c r="B139" s="56" t="s">
        <v>1183</v>
      </c>
      <c r="C139" s="56" t="s">
        <v>1184</v>
      </c>
      <c r="D139" s="56" t="s">
        <v>1185</v>
      </c>
      <c r="E139" s="56" t="s">
        <v>1186</v>
      </c>
      <c r="F139" s="57">
        <v>1</v>
      </c>
      <c r="G139" s="56" t="s">
        <v>1187</v>
      </c>
      <c r="H139" s="56" t="s">
        <v>1188</v>
      </c>
      <c r="I139" s="56" t="s">
        <v>1189</v>
      </c>
      <c r="J139" s="56" t="s">
        <v>1095</v>
      </c>
      <c r="K139" s="56" t="s">
        <v>1190</v>
      </c>
      <c r="L139" s="56" t="s">
        <v>1191</v>
      </c>
      <c r="M139" s="56" t="s">
        <v>1192</v>
      </c>
      <c r="N139" s="56" t="s">
        <v>1193</v>
      </c>
      <c r="O139" s="56">
        <v>74.8</v>
      </c>
      <c r="P139" s="56">
        <v>74.8</v>
      </c>
      <c r="Q139" s="56">
        <v>74.8</v>
      </c>
      <c r="R139" s="56">
        <v>74.8</v>
      </c>
      <c r="S139" s="61">
        <f t="shared" si="4"/>
        <v>74.8</v>
      </c>
      <c r="T139" s="62">
        <f t="shared" si="5"/>
        <v>74.8</v>
      </c>
      <c r="U139" s="52" t="s">
        <v>47</v>
      </c>
    </row>
    <row r="140" ht="96" spans="1:21">
      <c r="A140" s="52">
        <v>137</v>
      </c>
      <c r="B140" s="56" t="s">
        <v>1194</v>
      </c>
      <c r="C140" s="56" t="s">
        <v>1195</v>
      </c>
      <c r="D140" s="56" t="s">
        <v>1196</v>
      </c>
      <c r="E140" s="56" t="s">
        <v>959</v>
      </c>
      <c r="F140" s="57">
        <v>30</v>
      </c>
      <c r="G140" s="56" t="s">
        <v>1197</v>
      </c>
      <c r="H140" s="56" t="s">
        <v>1198</v>
      </c>
      <c r="I140" s="56" t="s">
        <v>1199</v>
      </c>
      <c r="J140" s="56" t="s">
        <v>1095</v>
      </c>
      <c r="K140" s="56" t="s">
        <v>1200</v>
      </c>
      <c r="L140" s="56" t="s">
        <v>1201</v>
      </c>
      <c r="M140" s="56" t="s">
        <v>1202</v>
      </c>
      <c r="N140" s="56" t="s">
        <v>1203</v>
      </c>
      <c r="O140" s="56">
        <v>2.8</v>
      </c>
      <c r="P140" s="56">
        <v>84</v>
      </c>
      <c r="Q140" s="56">
        <v>2.8</v>
      </c>
      <c r="R140" s="56">
        <v>2.8</v>
      </c>
      <c r="S140" s="61">
        <f t="shared" si="4"/>
        <v>2.8</v>
      </c>
      <c r="T140" s="62">
        <f t="shared" si="5"/>
        <v>84</v>
      </c>
      <c r="U140" s="52" t="s">
        <v>47</v>
      </c>
    </row>
    <row r="141" ht="96" spans="1:21">
      <c r="A141" s="52">
        <v>138</v>
      </c>
      <c r="B141" s="56" t="s">
        <v>1204</v>
      </c>
      <c r="C141" s="56" t="s">
        <v>1205</v>
      </c>
      <c r="D141" s="56" t="s">
        <v>1206</v>
      </c>
      <c r="E141" s="56" t="s">
        <v>1207</v>
      </c>
      <c r="F141" s="57">
        <v>1</v>
      </c>
      <c r="G141" s="56" t="s">
        <v>1208</v>
      </c>
      <c r="H141" s="56" t="s">
        <v>1209</v>
      </c>
      <c r="I141" s="56" t="s">
        <v>1210</v>
      </c>
      <c r="J141" s="56" t="s">
        <v>1095</v>
      </c>
      <c r="K141" s="56" t="s">
        <v>1211</v>
      </c>
      <c r="L141" s="56" t="s">
        <v>1212</v>
      </c>
      <c r="M141" s="56" t="s">
        <v>1213</v>
      </c>
      <c r="N141" s="56" t="s">
        <v>1214</v>
      </c>
      <c r="O141" s="56">
        <v>58.8649</v>
      </c>
      <c r="P141" s="56">
        <v>58.86</v>
      </c>
      <c r="Q141" s="56">
        <v>58.8649</v>
      </c>
      <c r="R141" s="60">
        <v>58.8649</v>
      </c>
      <c r="S141" s="61">
        <f t="shared" si="4"/>
        <v>58.8649</v>
      </c>
      <c r="T141" s="62">
        <f t="shared" si="5"/>
        <v>58.8649</v>
      </c>
      <c r="U141" s="52" t="s">
        <v>47</v>
      </c>
    </row>
    <row r="142" ht="96" spans="1:21">
      <c r="A142" s="52">
        <v>139</v>
      </c>
      <c r="B142" s="56" t="s">
        <v>1215</v>
      </c>
      <c r="C142" s="56" t="s">
        <v>1216</v>
      </c>
      <c r="D142" s="56" t="s">
        <v>25</v>
      </c>
      <c r="E142" s="56" t="s">
        <v>1217</v>
      </c>
      <c r="F142" s="57">
        <v>56</v>
      </c>
      <c r="G142" s="56" t="s">
        <v>1218</v>
      </c>
      <c r="H142" s="56" t="s">
        <v>1093</v>
      </c>
      <c r="I142" s="56" t="s">
        <v>1219</v>
      </c>
      <c r="J142" s="56" t="s">
        <v>1095</v>
      </c>
      <c r="K142" s="56" t="s">
        <v>1220</v>
      </c>
      <c r="L142" s="56" t="s">
        <v>1221</v>
      </c>
      <c r="M142" s="56" t="s">
        <v>1222</v>
      </c>
      <c r="N142" s="56" t="s">
        <v>1223</v>
      </c>
      <c r="O142" s="56">
        <v>339.2857</v>
      </c>
      <c r="P142" s="56">
        <v>19000</v>
      </c>
      <c r="Q142" s="56"/>
      <c r="R142" s="60">
        <v>339.2857</v>
      </c>
      <c r="S142" s="61">
        <f t="shared" si="4"/>
        <v>339.2857</v>
      </c>
      <c r="T142" s="62">
        <f t="shared" si="5"/>
        <v>18999.9992</v>
      </c>
      <c r="U142" s="52" t="s">
        <v>47</v>
      </c>
    </row>
    <row r="143" ht="108" spans="1:21">
      <c r="A143" s="52">
        <v>140</v>
      </c>
      <c r="B143" s="56" t="s">
        <v>1224</v>
      </c>
      <c r="C143" s="56" t="s">
        <v>1216</v>
      </c>
      <c r="D143" s="56" t="s">
        <v>25</v>
      </c>
      <c r="E143" s="56" t="s">
        <v>1225</v>
      </c>
      <c r="F143" s="57">
        <v>56</v>
      </c>
      <c r="G143" s="56" t="s">
        <v>1218</v>
      </c>
      <c r="H143" s="56" t="s">
        <v>1093</v>
      </c>
      <c r="I143" s="56" t="s">
        <v>1226</v>
      </c>
      <c r="J143" s="56" t="s">
        <v>1095</v>
      </c>
      <c r="K143" s="56" t="s">
        <v>1227</v>
      </c>
      <c r="L143" s="56" t="s">
        <v>1228</v>
      </c>
      <c r="M143" s="56" t="s">
        <v>1229</v>
      </c>
      <c r="N143" s="56" t="s">
        <v>1230</v>
      </c>
      <c r="O143" s="56">
        <v>317.4221</v>
      </c>
      <c r="P143" s="56">
        <v>17775.64</v>
      </c>
      <c r="Q143" s="56"/>
      <c r="R143" s="60">
        <v>317.4221</v>
      </c>
      <c r="S143" s="61">
        <f t="shared" si="4"/>
        <v>317.4221</v>
      </c>
      <c r="T143" s="62">
        <f t="shared" si="5"/>
        <v>17775.6376</v>
      </c>
      <c r="U143" s="52" t="s">
        <v>47</v>
      </c>
    </row>
    <row r="144" ht="96" spans="1:21">
      <c r="A144" s="52">
        <v>141</v>
      </c>
      <c r="B144" s="56" t="s">
        <v>1231</v>
      </c>
      <c r="C144" s="56" t="s">
        <v>1232</v>
      </c>
      <c r="D144" s="56" t="s">
        <v>38</v>
      </c>
      <c r="E144" s="56" t="s">
        <v>1233</v>
      </c>
      <c r="F144" s="57">
        <v>2</v>
      </c>
      <c r="G144" s="56" t="s">
        <v>1234</v>
      </c>
      <c r="H144" s="56" t="s">
        <v>1164</v>
      </c>
      <c r="I144" s="56" t="s">
        <v>1235</v>
      </c>
      <c r="J144" s="56" t="s">
        <v>1095</v>
      </c>
      <c r="K144" s="56" t="s">
        <v>1236</v>
      </c>
      <c r="L144" s="56" t="s">
        <v>1237</v>
      </c>
      <c r="M144" s="56" t="s">
        <v>1238</v>
      </c>
      <c r="N144" s="56" t="s">
        <v>1239</v>
      </c>
      <c r="O144" s="56">
        <v>2591.5</v>
      </c>
      <c r="P144" s="56">
        <v>5183</v>
      </c>
      <c r="Q144" s="56"/>
      <c r="R144" s="60">
        <v>2591.5</v>
      </c>
      <c r="S144" s="61">
        <f t="shared" si="4"/>
        <v>2591.5</v>
      </c>
      <c r="T144" s="62">
        <f t="shared" si="5"/>
        <v>5183</v>
      </c>
      <c r="U144" s="52" t="s">
        <v>47</v>
      </c>
    </row>
    <row r="145" ht="96" spans="1:21">
      <c r="A145" s="52">
        <v>142</v>
      </c>
      <c r="B145" s="56" t="s">
        <v>1240</v>
      </c>
      <c r="C145" s="56" t="s">
        <v>1241</v>
      </c>
      <c r="D145" s="56" t="s">
        <v>105</v>
      </c>
      <c r="E145" s="56" t="s">
        <v>1242</v>
      </c>
      <c r="F145" s="57">
        <v>56</v>
      </c>
      <c r="G145" s="56" t="s">
        <v>1234</v>
      </c>
      <c r="H145" s="56" t="s">
        <v>1164</v>
      </c>
      <c r="I145" s="56" t="s">
        <v>1243</v>
      </c>
      <c r="J145" s="56" t="s">
        <v>1095</v>
      </c>
      <c r="K145" s="56" t="s">
        <v>1244</v>
      </c>
      <c r="L145" s="56" t="s">
        <v>1245</v>
      </c>
      <c r="M145" s="56" t="s">
        <v>1246</v>
      </c>
      <c r="N145" s="56" t="s">
        <v>1247</v>
      </c>
      <c r="O145" s="56">
        <v>259.15</v>
      </c>
      <c r="P145" s="56">
        <v>14512.4</v>
      </c>
      <c r="Q145" s="56"/>
      <c r="R145" s="60">
        <v>259.15</v>
      </c>
      <c r="S145" s="61">
        <f t="shared" si="4"/>
        <v>259.15</v>
      </c>
      <c r="T145" s="62">
        <f t="shared" si="5"/>
        <v>14512.4</v>
      </c>
      <c r="U145" s="52" t="s">
        <v>47</v>
      </c>
    </row>
    <row r="146" ht="96" spans="1:21">
      <c r="A146" s="52">
        <v>143</v>
      </c>
      <c r="B146" s="56" t="s">
        <v>1248</v>
      </c>
      <c r="C146" s="56" t="s">
        <v>1249</v>
      </c>
      <c r="D146" s="56" t="s">
        <v>151</v>
      </c>
      <c r="E146" s="56" t="s">
        <v>1177</v>
      </c>
      <c r="F146" s="57">
        <v>28</v>
      </c>
      <c r="G146" s="56" t="s">
        <v>1250</v>
      </c>
      <c r="H146" s="56" t="s">
        <v>1251</v>
      </c>
      <c r="I146" s="56" t="s">
        <v>1252</v>
      </c>
      <c r="J146" s="56" t="s">
        <v>1095</v>
      </c>
      <c r="K146" s="56" t="s">
        <v>1253</v>
      </c>
      <c r="L146" s="56" t="s">
        <v>1254</v>
      </c>
      <c r="M146" s="56" t="s">
        <v>1255</v>
      </c>
      <c r="N146" s="56" t="s">
        <v>1256</v>
      </c>
      <c r="O146" s="56">
        <v>17.7857</v>
      </c>
      <c r="P146" s="56">
        <v>498</v>
      </c>
      <c r="Q146" s="56"/>
      <c r="R146" s="56">
        <v>17.7857</v>
      </c>
      <c r="S146" s="61">
        <f t="shared" si="4"/>
        <v>17.7857</v>
      </c>
      <c r="T146" s="62">
        <f t="shared" si="5"/>
        <v>497.9996</v>
      </c>
      <c r="U146" s="52" t="s">
        <v>47</v>
      </c>
    </row>
    <row r="147" ht="96" spans="1:21">
      <c r="A147" s="52">
        <v>144</v>
      </c>
      <c r="B147" s="56" t="s">
        <v>1257</v>
      </c>
      <c r="C147" s="56" t="s">
        <v>1258</v>
      </c>
      <c r="D147" s="56" t="s">
        <v>50</v>
      </c>
      <c r="E147" s="56" t="s">
        <v>1259</v>
      </c>
      <c r="F147" s="57">
        <v>1</v>
      </c>
      <c r="G147" s="56" t="s">
        <v>1163</v>
      </c>
      <c r="H147" s="56" t="s">
        <v>1164</v>
      </c>
      <c r="I147" s="56" t="s">
        <v>1260</v>
      </c>
      <c r="J147" s="56" t="s">
        <v>1095</v>
      </c>
      <c r="K147" s="56" t="s">
        <v>1261</v>
      </c>
      <c r="L147" s="56" t="s">
        <v>1262</v>
      </c>
      <c r="M147" s="56" t="s">
        <v>1263</v>
      </c>
      <c r="N147" s="56" t="s">
        <v>1264</v>
      </c>
      <c r="O147" s="56">
        <v>789.5</v>
      </c>
      <c r="P147" s="56">
        <v>789.5</v>
      </c>
      <c r="Q147" s="56"/>
      <c r="R147" s="60">
        <v>789.5</v>
      </c>
      <c r="S147" s="61">
        <f t="shared" si="4"/>
        <v>789.5</v>
      </c>
      <c r="T147" s="62">
        <f t="shared" si="5"/>
        <v>789.5</v>
      </c>
      <c r="U147" s="52" t="s">
        <v>47</v>
      </c>
    </row>
    <row r="148" ht="96" spans="1:21">
      <c r="A148" s="52">
        <v>145</v>
      </c>
      <c r="B148" s="56" t="s">
        <v>1265</v>
      </c>
      <c r="C148" s="56" t="s">
        <v>1266</v>
      </c>
      <c r="D148" s="56" t="s">
        <v>50</v>
      </c>
      <c r="E148" s="56" t="s">
        <v>1267</v>
      </c>
      <c r="F148" s="57">
        <v>1</v>
      </c>
      <c r="G148" s="56" t="s">
        <v>1163</v>
      </c>
      <c r="H148" s="56" t="s">
        <v>1164</v>
      </c>
      <c r="I148" s="56" t="s">
        <v>1268</v>
      </c>
      <c r="J148" s="56" t="s">
        <v>1095</v>
      </c>
      <c r="K148" s="56" t="s">
        <v>1269</v>
      </c>
      <c r="L148" s="56" t="s">
        <v>1270</v>
      </c>
      <c r="M148" s="56" t="s">
        <v>1271</v>
      </c>
      <c r="N148" s="56" t="s">
        <v>1272</v>
      </c>
      <c r="O148" s="56">
        <v>62.28</v>
      </c>
      <c r="P148" s="56">
        <v>62.28</v>
      </c>
      <c r="Q148" s="56">
        <v>108.4235</v>
      </c>
      <c r="R148" s="60">
        <v>62.28</v>
      </c>
      <c r="S148" s="61">
        <f t="shared" si="4"/>
        <v>62.28</v>
      </c>
      <c r="T148" s="62">
        <f t="shared" si="5"/>
        <v>62.28</v>
      </c>
      <c r="U148" s="52" t="s">
        <v>47</v>
      </c>
    </row>
    <row r="149" ht="96" spans="1:21">
      <c r="A149" s="52">
        <v>146</v>
      </c>
      <c r="B149" s="56" t="s">
        <v>1273</v>
      </c>
      <c r="C149" s="56" t="s">
        <v>1266</v>
      </c>
      <c r="D149" s="56" t="s">
        <v>50</v>
      </c>
      <c r="E149" s="56" t="s">
        <v>1274</v>
      </c>
      <c r="F149" s="57">
        <v>1</v>
      </c>
      <c r="G149" s="56" t="s">
        <v>1163</v>
      </c>
      <c r="H149" s="56" t="s">
        <v>1164</v>
      </c>
      <c r="I149" s="56" t="s">
        <v>1275</v>
      </c>
      <c r="J149" s="56" t="s">
        <v>1095</v>
      </c>
      <c r="K149" s="56" t="s">
        <v>1276</v>
      </c>
      <c r="L149" s="56" t="s">
        <v>1277</v>
      </c>
      <c r="M149" s="56" t="s">
        <v>1278</v>
      </c>
      <c r="N149" s="56" t="s">
        <v>1279</v>
      </c>
      <c r="O149" s="56">
        <v>105.88</v>
      </c>
      <c r="P149" s="56">
        <v>105.88</v>
      </c>
      <c r="Q149" s="56">
        <v>184.32</v>
      </c>
      <c r="R149" s="60">
        <v>105.88</v>
      </c>
      <c r="S149" s="61">
        <f t="shared" si="4"/>
        <v>105.88</v>
      </c>
      <c r="T149" s="62">
        <f t="shared" si="5"/>
        <v>105.88</v>
      </c>
      <c r="U149" s="52" t="s">
        <v>47</v>
      </c>
    </row>
    <row r="150" ht="96" spans="1:21">
      <c r="A150" s="52">
        <v>147</v>
      </c>
      <c r="B150" s="56" t="s">
        <v>1280</v>
      </c>
      <c r="C150" s="56" t="s">
        <v>1281</v>
      </c>
      <c r="D150" s="56" t="s">
        <v>50</v>
      </c>
      <c r="E150" s="56" t="s">
        <v>1282</v>
      </c>
      <c r="F150" s="57">
        <v>1</v>
      </c>
      <c r="G150" s="56" t="s">
        <v>1283</v>
      </c>
      <c r="H150" s="56" t="s">
        <v>1284</v>
      </c>
      <c r="I150" s="56" t="s">
        <v>1285</v>
      </c>
      <c r="J150" s="56" t="s">
        <v>1095</v>
      </c>
      <c r="K150" s="56" t="s">
        <v>1286</v>
      </c>
      <c r="L150" s="56" t="s">
        <v>1287</v>
      </c>
      <c r="M150" s="56" t="s">
        <v>1288</v>
      </c>
      <c r="N150" s="56" t="s">
        <v>1289</v>
      </c>
      <c r="O150" s="56">
        <v>185.3</v>
      </c>
      <c r="P150" s="56">
        <v>185.3</v>
      </c>
      <c r="Q150" s="56"/>
      <c r="R150" s="60">
        <v>185.3</v>
      </c>
      <c r="S150" s="61">
        <f t="shared" si="4"/>
        <v>185.3</v>
      </c>
      <c r="T150" s="62">
        <f t="shared" si="5"/>
        <v>185.3</v>
      </c>
      <c r="U150" s="52" t="s">
        <v>47</v>
      </c>
    </row>
    <row r="151" ht="96" spans="1:21">
      <c r="A151" s="52">
        <v>148</v>
      </c>
      <c r="B151" s="56" t="s">
        <v>1290</v>
      </c>
      <c r="C151" s="56" t="s">
        <v>1281</v>
      </c>
      <c r="D151" s="56" t="s">
        <v>50</v>
      </c>
      <c r="E151" s="56" t="s">
        <v>1291</v>
      </c>
      <c r="F151" s="57">
        <v>1</v>
      </c>
      <c r="G151" s="56" t="s">
        <v>1283</v>
      </c>
      <c r="H151" s="56" t="s">
        <v>1284</v>
      </c>
      <c r="I151" s="56" t="s">
        <v>1292</v>
      </c>
      <c r="J151" s="56" t="s">
        <v>1095</v>
      </c>
      <c r="K151" s="56" t="s">
        <v>1293</v>
      </c>
      <c r="L151" s="56" t="s">
        <v>1294</v>
      </c>
      <c r="M151" s="56" t="s">
        <v>1295</v>
      </c>
      <c r="N151" s="56" t="s">
        <v>1296</v>
      </c>
      <c r="O151" s="56">
        <v>148.67</v>
      </c>
      <c r="P151" s="56">
        <v>148.67</v>
      </c>
      <c r="Q151" s="56"/>
      <c r="R151" s="60">
        <v>148.67</v>
      </c>
      <c r="S151" s="61">
        <f t="shared" si="4"/>
        <v>148.67</v>
      </c>
      <c r="T151" s="62">
        <f t="shared" si="5"/>
        <v>148.67</v>
      </c>
      <c r="U151" s="52" t="s">
        <v>47</v>
      </c>
    </row>
    <row r="152" ht="96" spans="1:21">
      <c r="A152" s="52">
        <v>149</v>
      </c>
      <c r="B152" s="56" t="s">
        <v>1297</v>
      </c>
      <c r="C152" s="56" t="s">
        <v>1281</v>
      </c>
      <c r="D152" s="56" t="s">
        <v>50</v>
      </c>
      <c r="E152" s="56" t="s">
        <v>1298</v>
      </c>
      <c r="F152" s="57">
        <v>1</v>
      </c>
      <c r="G152" s="56" t="s">
        <v>1283</v>
      </c>
      <c r="H152" s="56" t="s">
        <v>1284</v>
      </c>
      <c r="I152" s="56" t="s">
        <v>1299</v>
      </c>
      <c r="J152" s="56" t="s">
        <v>1095</v>
      </c>
      <c r="K152" s="56" t="s">
        <v>1300</v>
      </c>
      <c r="L152" s="56" t="s">
        <v>1301</v>
      </c>
      <c r="M152" s="56" t="s">
        <v>1302</v>
      </c>
      <c r="N152" s="56" t="s">
        <v>1303</v>
      </c>
      <c r="O152" s="56">
        <v>109</v>
      </c>
      <c r="P152" s="56">
        <v>109</v>
      </c>
      <c r="Q152" s="56"/>
      <c r="R152" s="60">
        <v>109</v>
      </c>
      <c r="S152" s="61">
        <f t="shared" si="4"/>
        <v>109</v>
      </c>
      <c r="T152" s="62">
        <f t="shared" si="5"/>
        <v>109</v>
      </c>
      <c r="U152" s="52" t="s">
        <v>47</v>
      </c>
    </row>
    <row r="153" ht="96" spans="1:21">
      <c r="A153" s="52">
        <v>150</v>
      </c>
      <c r="B153" s="56" t="s">
        <v>1304</v>
      </c>
      <c r="C153" s="56" t="s">
        <v>1305</v>
      </c>
      <c r="D153" s="56" t="s">
        <v>1055</v>
      </c>
      <c r="E153" s="56" t="s">
        <v>1306</v>
      </c>
      <c r="F153" s="57">
        <v>1</v>
      </c>
      <c r="G153" s="56" t="s">
        <v>1163</v>
      </c>
      <c r="H153" s="56" t="s">
        <v>1164</v>
      </c>
      <c r="I153" s="56" t="s">
        <v>1307</v>
      </c>
      <c r="J153" s="56" t="s">
        <v>1095</v>
      </c>
      <c r="K153" s="56" t="s">
        <v>1308</v>
      </c>
      <c r="L153" s="56" t="s">
        <v>1309</v>
      </c>
      <c r="M153" s="56" t="s">
        <v>1310</v>
      </c>
      <c r="N153" s="56" t="s">
        <v>1311</v>
      </c>
      <c r="O153" s="56">
        <v>65.45</v>
      </c>
      <c r="P153" s="56">
        <v>65.45</v>
      </c>
      <c r="Q153" s="56"/>
      <c r="R153" s="60">
        <v>65.45</v>
      </c>
      <c r="S153" s="61">
        <f t="shared" si="4"/>
        <v>65.45</v>
      </c>
      <c r="T153" s="62">
        <f t="shared" si="5"/>
        <v>65.45</v>
      </c>
      <c r="U153" s="52" t="s">
        <v>47</v>
      </c>
    </row>
    <row r="154" ht="96" spans="1:21">
      <c r="A154" s="52">
        <v>151</v>
      </c>
      <c r="B154" s="56" t="s">
        <v>1312</v>
      </c>
      <c r="C154" s="56" t="s">
        <v>1305</v>
      </c>
      <c r="D154" s="56" t="s">
        <v>1055</v>
      </c>
      <c r="E154" s="56" t="s">
        <v>1313</v>
      </c>
      <c r="F154" s="57">
        <v>1</v>
      </c>
      <c r="G154" s="56" t="s">
        <v>1163</v>
      </c>
      <c r="H154" s="56" t="s">
        <v>1164</v>
      </c>
      <c r="I154" s="56" t="s">
        <v>1314</v>
      </c>
      <c r="J154" s="56" t="s">
        <v>1095</v>
      </c>
      <c r="K154" s="56" t="s">
        <v>1315</v>
      </c>
      <c r="L154" s="56" t="s">
        <v>1316</v>
      </c>
      <c r="M154" s="56" t="s">
        <v>1317</v>
      </c>
      <c r="N154" s="56" t="s">
        <v>1318</v>
      </c>
      <c r="O154" s="56">
        <v>132</v>
      </c>
      <c r="P154" s="56">
        <v>132</v>
      </c>
      <c r="Q154" s="56"/>
      <c r="R154" s="60">
        <v>132</v>
      </c>
      <c r="S154" s="61">
        <f t="shared" si="4"/>
        <v>132</v>
      </c>
      <c r="T154" s="62">
        <f t="shared" si="5"/>
        <v>132</v>
      </c>
      <c r="U154" s="52" t="s">
        <v>47</v>
      </c>
    </row>
    <row r="155" ht="96" spans="1:21">
      <c r="A155" s="52">
        <v>152</v>
      </c>
      <c r="B155" s="56" t="s">
        <v>1319</v>
      </c>
      <c r="C155" s="56" t="s">
        <v>1305</v>
      </c>
      <c r="D155" s="56" t="s">
        <v>1055</v>
      </c>
      <c r="E155" s="56" t="s">
        <v>1320</v>
      </c>
      <c r="F155" s="57">
        <v>1</v>
      </c>
      <c r="G155" s="56" t="s">
        <v>1163</v>
      </c>
      <c r="H155" s="56" t="s">
        <v>1164</v>
      </c>
      <c r="I155" s="56" t="s">
        <v>1321</v>
      </c>
      <c r="J155" s="56" t="s">
        <v>1095</v>
      </c>
      <c r="K155" s="56" t="s">
        <v>1322</v>
      </c>
      <c r="L155" s="56" t="s">
        <v>1323</v>
      </c>
      <c r="M155" s="56" t="s">
        <v>1324</v>
      </c>
      <c r="N155" s="56" t="s">
        <v>1325</v>
      </c>
      <c r="O155" s="56">
        <v>158.94</v>
      </c>
      <c r="P155" s="56">
        <v>158.94</v>
      </c>
      <c r="Q155" s="56"/>
      <c r="R155" s="60">
        <v>158.94</v>
      </c>
      <c r="S155" s="61">
        <f t="shared" si="4"/>
        <v>158.94</v>
      </c>
      <c r="T155" s="62">
        <f t="shared" si="5"/>
        <v>158.94</v>
      </c>
      <c r="U155" s="52" t="s">
        <v>47</v>
      </c>
    </row>
    <row r="156" ht="96" spans="1:21">
      <c r="A156" s="52">
        <v>153</v>
      </c>
      <c r="B156" s="56" t="s">
        <v>1326</v>
      </c>
      <c r="C156" s="56" t="s">
        <v>1305</v>
      </c>
      <c r="D156" s="56" t="s">
        <v>1055</v>
      </c>
      <c r="E156" s="56" t="s">
        <v>1327</v>
      </c>
      <c r="F156" s="57">
        <v>1</v>
      </c>
      <c r="G156" s="56" t="s">
        <v>1163</v>
      </c>
      <c r="H156" s="56" t="s">
        <v>1164</v>
      </c>
      <c r="I156" s="56" t="s">
        <v>1328</v>
      </c>
      <c r="J156" s="56" t="s">
        <v>1095</v>
      </c>
      <c r="K156" s="56" t="s">
        <v>1329</v>
      </c>
      <c r="L156" s="56" t="s">
        <v>1330</v>
      </c>
      <c r="M156" s="56" t="s">
        <v>1331</v>
      </c>
      <c r="N156" s="56" t="s">
        <v>1332</v>
      </c>
      <c r="O156" s="56">
        <v>224.4</v>
      </c>
      <c r="P156" s="56">
        <v>224.4</v>
      </c>
      <c r="Q156" s="56"/>
      <c r="R156" s="60">
        <v>224.4</v>
      </c>
      <c r="S156" s="61">
        <f t="shared" si="4"/>
        <v>224.4</v>
      </c>
      <c r="T156" s="62">
        <f t="shared" si="5"/>
        <v>224.4</v>
      </c>
      <c r="U156" s="52" t="s">
        <v>47</v>
      </c>
    </row>
    <row r="157" ht="96" spans="1:21">
      <c r="A157" s="52">
        <v>154</v>
      </c>
      <c r="B157" s="56" t="s">
        <v>1333</v>
      </c>
      <c r="C157" s="56" t="s">
        <v>1305</v>
      </c>
      <c r="D157" s="56" t="s">
        <v>1055</v>
      </c>
      <c r="E157" s="56" t="s">
        <v>1334</v>
      </c>
      <c r="F157" s="57">
        <v>1</v>
      </c>
      <c r="G157" s="56" t="s">
        <v>1163</v>
      </c>
      <c r="H157" s="56" t="s">
        <v>1164</v>
      </c>
      <c r="I157" s="56" t="s">
        <v>1335</v>
      </c>
      <c r="J157" s="56" t="s">
        <v>1095</v>
      </c>
      <c r="K157" s="56" t="s">
        <v>1336</v>
      </c>
      <c r="L157" s="56" t="s">
        <v>1337</v>
      </c>
      <c r="M157" s="56" t="s">
        <v>1338</v>
      </c>
      <c r="N157" s="56" t="s">
        <v>1339</v>
      </c>
      <c r="O157" s="56">
        <v>270.2</v>
      </c>
      <c r="P157" s="56">
        <v>270.2</v>
      </c>
      <c r="Q157" s="56"/>
      <c r="R157" s="60">
        <v>270.2</v>
      </c>
      <c r="S157" s="61">
        <f t="shared" si="4"/>
        <v>270.2</v>
      </c>
      <c r="T157" s="62">
        <f t="shared" si="5"/>
        <v>270.2</v>
      </c>
      <c r="U157" s="52" t="s">
        <v>47</v>
      </c>
    </row>
  </sheetData>
  <autoFilter ref="A3:U157">
    <extLst/>
  </autoFilter>
  <mergeCells count="2">
    <mergeCell ref="A1:B1"/>
    <mergeCell ref="A2:U2"/>
  </mergeCells>
  <pageMargins left="0.393055555555556" right="0.393055555555556" top="0.590277777777778" bottom="0.393055555555556" header="0.5" footer="0.5"/>
  <pageSetup paperSize="8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J5" sqref="J5"/>
    </sheetView>
  </sheetViews>
  <sheetFormatPr defaultColWidth="9" defaultRowHeight="13.5"/>
  <cols>
    <col min="1" max="1" width="4.75" style="48" customWidth="1"/>
    <col min="2" max="2" width="11.75" style="48" customWidth="1"/>
    <col min="3" max="3" width="11" style="48" customWidth="1"/>
    <col min="4" max="4" width="5.875" style="48" customWidth="1"/>
    <col min="5" max="5" width="13.875" style="48" customWidth="1"/>
    <col min="6" max="6" width="7.375" style="48" customWidth="1"/>
    <col min="7" max="7" width="12.375" style="48" customWidth="1"/>
    <col min="8" max="11" width="9" style="48"/>
    <col min="12" max="15" width="18.625" style="48" customWidth="1"/>
    <col min="16" max="17" width="9" style="48"/>
    <col min="18" max="18" width="7.375" style="48" customWidth="1"/>
    <col min="19" max="16384" width="9" style="48"/>
  </cols>
  <sheetData>
    <row r="1" spans="1:1">
      <c r="A1" s="48" t="s">
        <v>1340</v>
      </c>
    </row>
    <row r="2" ht="32.1" customHeight="1" spans="1:18">
      <c r="A2" s="49" t="s">
        <v>1341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s="47" customFormat="1" ht="36" spans="1:18">
      <c r="A3" s="50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1" t="s">
        <v>1342</v>
      </c>
      <c r="H3" s="51" t="s">
        <v>8</v>
      </c>
      <c r="I3" s="51" t="s">
        <v>9</v>
      </c>
      <c r="J3" s="51" t="s">
        <v>10</v>
      </c>
      <c r="K3" s="51" t="s">
        <v>11</v>
      </c>
      <c r="L3" s="51" t="s">
        <v>12</v>
      </c>
      <c r="M3" s="51" t="s">
        <v>13</v>
      </c>
      <c r="N3" s="51" t="s">
        <v>14</v>
      </c>
      <c r="O3" s="51" t="s">
        <v>15</v>
      </c>
      <c r="P3" s="51" t="s">
        <v>16</v>
      </c>
      <c r="Q3" s="51" t="s">
        <v>17</v>
      </c>
      <c r="R3" s="50" t="s">
        <v>1343</v>
      </c>
    </row>
    <row r="4" ht="72" spans="1:18">
      <c r="A4" s="52">
        <v>1</v>
      </c>
      <c r="B4" s="52" t="s">
        <v>1344</v>
      </c>
      <c r="C4" s="52" t="s">
        <v>1345</v>
      </c>
      <c r="D4" s="52" t="s">
        <v>1346</v>
      </c>
      <c r="E4" s="52" t="s">
        <v>1347</v>
      </c>
      <c r="F4" s="52">
        <v>4</v>
      </c>
      <c r="G4" s="52" t="s">
        <v>1348</v>
      </c>
      <c r="H4" s="52" t="s">
        <v>1349</v>
      </c>
      <c r="I4" s="52" t="s">
        <v>1349</v>
      </c>
      <c r="J4" s="52" t="s">
        <v>1350</v>
      </c>
      <c r="K4" s="52" t="s">
        <v>30</v>
      </c>
      <c r="L4" s="52" t="s">
        <v>1351</v>
      </c>
      <c r="M4" s="52" t="s">
        <v>1352</v>
      </c>
      <c r="N4" s="52" t="s">
        <v>1353</v>
      </c>
      <c r="O4" s="52" t="s">
        <v>1354</v>
      </c>
      <c r="P4" s="52">
        <v>79.95</v>
      </c>
      <c r="Q4" s="52">
        <v>319.8</v>
      </c>
      <c r="R4" s="52" t="s">
        <v>1355</v>
      </c>
    </row>
    <row r="5" ht="96" spans="1:18">
      <c r="A5" s="52">
        <v>2</v>
      </c>
      <c r="B5" s="52" t="s">
        <v>1356</v>
      </c>
      <c r="C5" s="52" t="s">
        <v>1357</v>
      </c>
      <c r="D5" s="52" t="s">
        <v>732</v>
      </c>
      <c r="E5" s="52" t="s">
        <v>1358</v>
      </c>
      <c r="F5" s="52">
        <v>2</v>
      </c>
      <c r="G5" s="52" t="s">
        <v>1359</v>
      </c>
      <c r="H5" s="52" t="s">
        <v>1360</v>
      </c>
      <c r="I5" s="52" t="s">
        <v>1361</v>
      </c>
      <c r="J5" s="52" t="s">
        <v>1362</v>
      </c>
      <c r="K5" s="52" t="s">
        <v>30</v>
      </c>
      <c r="L5" s="52" t="s">
        <v>1363</v>
      </c>
      <c r="M5" s="52" t="s">
        <v>1364</v>
      </c>
      <c r="N5" s="52" t="s">
        <v>1365</v>
      </c>
      <c r="O5" s="52" t="s">
        <v>1366</v>
      </c>
      <c r="P5" s="52">
        <v>73.5</v>
      </c>
      <c r="Q5" s="52">
        <v>147</v>
      </c>
      <c r="R5" s="52" t="s">
        <v>1355</v>
      </c>
    </row>
    <row r="6" ht="84" spans="1:18">
      <c r="A6" s="52">
        <v>3</v>
      </c>
      <c r="B6" s="52" t="s">
        <v>1367</v>
      </c>
      <c r="C6" s="52" t="s">
        <v>1368</v>
      </c>
      <c r="D6" s="52" t="s">
        <v>38</v>
      </c>
      <c r="E6" s="52" t="s">
        <v>1369</v>
      </c>
      <c r="F6" s="52">
        <v>1</v>
      </c>
      <c r="G6" s="52" t="s">
        <v>1370</v>
      </c>
      <c r="H6" s="52" t="s">
        <v>249</v>
      </c>
      <c r="I6" s="52" t="s">
        <v>547</v>
      </c>
      <c r="J6" s="52" t="s">
        <v>1371</v>
      </c>
      <c r="K6" s="52" t="s">
        <v>30</v>
      </c>
      <c r="L6" s="52" t="s">
        <v>1372</v>
      </c>
      <c r="M6" s="52" t="s">
        <v>1373</v>
      </c>
      <c r="N6" s="52" t="s">
        <v>1374</v>
      </c>
      <c r="O6" s="52" t="s">
        <v>1375</v>
      </c>
      <c r="P6" s="52">
        <v>168</v>
      </c>
      <c r="Q6" s="52">
        <v>168</v>
      </c>
      <c r="R6" s="52" t="s">
        <v>1355</v>
      </c>
    </row>
    <row r="7" ht="72" spans="1:18">
      <c r="A7" s="52">
        <v>4</v>
      </c>
      <c r="B7" s="52" t="s">
        <v>1376</v>
      </c>
      <c r="C7" s="52" t="s">
        <v>1377</v>
      </c>
      <c r="D7" s="52" t="s">
        <v>50</v>
      </c>
      <c r="E7" s="52" t="s">
        <v>1378</v>
      </c>
      <c r="F7" s="52">
        <v>1</v>
      </c>
      <c r="G7" s="52" t="s">
        <v>1379</v>
      </c>
      <c r="H7" s="52" t="s">
        <v>230</v>
      </c>
      <c r="I7" s="52" t="s">
        <v>231</v>
      </c>
      <c r="J7" s="52" t="s">
        <v>1380</v>
      </c>
      <c r="K7" s="52" t="s">
        <v>30</v>
      </c>
      <c r="L7" s="52" t="s">
        <v>1381</v>
      </c>
      <c r="M7" s="52" t="s">
        <v>1382</v>
      </c>
      <c r="N7" s="52" t="s">
        <v>1383</v>
      </c>
      <c r="O7" s="52" t="s">
        <v>1384</v>
      </c>
      <c r="P7" s="52">
        <v>52.3</v>
      </c>
      <c r="Q7" s="52">
        <v>52.3</v>
      </c>
      <c r="R7" s="52" t="s">
        <v>1355</v>
      </c>
    </row>
    <row r="8" ht="72" spans="1:18">
      <c r="A8" s="52">
        <v>5</v>
      </c>
      <c r="B8" s="52" t="s">
        <v>1385</v>
      </c>
      <c r="C8" s="52" t="s">
        <v>1386</v>
      </c>
      <c r="D8" s="52" t="s">
        <v>50</v>
      </c>
      <c r="E8" s="52" t="s">
        <v>1387</v>
      </c>
      <c r="F8" s="52">
        <v>1</v>
      </c>
      <c r="G8" s="52" t="s">
        <v>1379</v>
      </c>
      <c r="H8" s="52" t="s">
        <v>1388</v>
      </c>
      <c r="I8" s="52" t="s">
        <v>1389</v>
      </c>
      <c r="J8" s="52" t="s">
        <v>1390</v>
      </c>
      <c r="K8" s="52" t="s">
        <v>30</v>
      </c>
      <c r="L8" s="52" t="s">
        <v>1391</v>
      </c>
      <c r="M8" s="52" t="s">
        <v>1392</v>
      </c>
      <c r="N8" s="52" t="s">
        <v>1393</v>
      </c>
      <c r="O8" s="52" t="s">
        <v>1394</v>
      </c>
      <c r="P8" s="52">
        <v>29.7</v>
      </c>
      <c r="Q8" s="52">
        <v>29.7</v>
      </c>
      <c r="R8" s="52" t="s">
        <v>1355</v>
      </c>
    </row>
    <row r="9" ht="72" spans="1:18">
      <c r="A9" s="52">
        <v>6</v>
      </c>
      <c r="B9" s="52" t="s">
        <v>1395</v>
      </c>
      <c r="C9" s="52" t="s">
        <v>1396</v>
      </c>
      <c r="D9" s="52" t="s">
        <v>1055</v>
      </c>
      <c r="E9" s="52" t="s">
        <v>1397</v>
      </c>
      <c r="F9" s="52">
        <v>1</v>
      </c>
      <c r="G9" s="52" t="s">
        <v>1398</v>
      </c>
      <c r="H9" s="52" t="s">
        <v>1399</v>
      </c>
      <c r="I9" s="52" t="s">
        <v>1399</v>
      </c>
      <c r="J9" s="52" t="s">
        <v>1400</v>
      </c>
      <c r="K9" s="52" t="s">
        <v>30</v>
      </c>
      <c r="L9" s="52" t="s">
        <v>1401</v>
      </c>
      <c r="M9" s="52" t="s">
        <v>1402</v>
      </c>
      <c r="N9" s="52" t="s">
        <v>1403</v>
      </c>
      <c r="O9" s="52" t="s">
        <v>1404</v>
      </c>
      <c r="P9" s="52">
        <v>15</v>
      </c>
      <c r="Q9" s="52">
        <v>15</v>
      </c>
      <c r="R9" s="52" t="s">
        <v>1355</v>
      </c>
    </row>
    <row r="10" ht="96" spans="1:18">
      <c r="A10" s="52">
        <v>7</v>
      </c>
      <c r="B10" s="52" t="s">
        <v>1405</v>
      </c>
      <c r="C10" s="52" t="s">
        <v>1406</v>
      </c>
      <c r="D10" s="52" t="s">
        <v>50</v>
      </c>
      <c r="E10" s="52" t="s">
        <v>1407</v>
      </c>
      <c r="F10" s="52">
        <v>1</v>
      </c>
      <c r="G10" s="52" t="s">
        <v>1408</v>
      </c>
      <c r="H10" s="52" t="s">
        <v>240</v>
      </c>
      <c r="I10" s="52" t="s">
        <v>241</v>
      </c>
      <c r="J10" s="52" t="s">
        <v>1409</v>
      </c>
      <c r="K10" s="52" t="s">
        <v>30</v>
      </c>
      <c r="L10" s="52" t="s">
        <v>1410</v>
      </c>
      <c r="M10" s="52" t="s">
        <v>1411</v>
      </c>
      <c r="N10" s="52" t="s">
        <v>1412</v>
      </c>
      <c r="O10" s="52" t="s">
        <v>1413</v>
      </c>
      <c r="P10" s="52">
        <v>168</v>
      </c>
      <c r="Q10" s="52">
        <v>168</v>
      </c>
      <c r="R10" s="52" t="s">
        <v>1355</v>
      </c>
    </row>
    <row r="11" ht="120" spans="1:18">
      <c r="A11" s="52">
        <v>8</v>
      </c>
      <c r="B11" s="52" t="s">
        <v>1414</v>
      </c>
      <c r="C11" s="52" t="s">
        <v>1415</v>
      </c>
      <c r="D11" s="52" t="s">
        <v>50</v>
      </c>
      <c r="E11" s="52" t="s">
        <v>152</v>
      </c>
      <c r="F11" s="52">
        <v>1</v>
      </c>
      <c r="G11" s="52" t="s">
        <v>1416</v>
      </c>
      <c r="H11" s="52" t="s">
        <v>1417</v>
      </c>
      <c r="I11" s="52" t="s">
        <v>1417</v>
      </c>
      <c r="J11" s="52" t="s">
        <v>1418</v>
      </c>
      <c r="K11" s="52" t="s">
        <v>30</v>
      </c>
      <c r="L11" s="52" t="s">
        <v>1419</v>
      </c>
      <c r="M11" s="52" t="s">
        <v>1420</v>
      </c>
      <c r="N11" s="52" t="s">
        <v>1421</v>
      </c>
      <c r="O11" s="52" t="s">
        <v>1422</v>
      </c>
      <c r="P11" s="52">
        <v>276</v>
      </c>
      <c r="Q11" s="52">
        <v>276</v>
      </c>
      <c r="R11" s="52" t="s">
        <v>1355</v>
      </c>
    </row>
  </sheetData>
  <mergeCells count="2">
    <mergeCell ref="A1:B1"/>
    <mergeCell ref="A2:R2"/>
  </mergeCells>
  <pageMargins left="0.393055555555556" right="0.393055555555556" top="0.590277777777778" bottom="0.393055555555556" header="0.5" footer="0.5"/>
  <pageSetup paperSize="8" scale="7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J10" sqref="J10:L10"/>
    </sheetView>
  </sheetViews>
  <sheetFormatPr defaultColWidth="8.25" defaultRowHeight="13.5"/>
  <cols>
    <col min="1" max="1" width="4.875" style="1" customWidth="1"/>
    <col min="2" max="2" width="8.25" style="1"/>
    <col min="3" max="3" width="3.125" style="1" customWidth="1"/>
    <col min="4" max="4" width="6.25" style="1" customWidth="1"/>
    <col min="5" max="5" width="0.75" style="1" customWidth="1"/>
    <col min="6" max="6" width="8.25" style="1"/>
    <col min="7" max="7" width="4.5" style="1" customWidth="1"/>
    <col min="8" max="11" width="10" style="1" customWidth="1"/>
    <col min="12" max="12" width="11" style="1" customWidth="1"/>
    <col min="13" max="16384" width="8.25" style="1"/>
  </cols>
  <sheetData>
    <row r="1" ht="14.25" spans="1:12">
      <c r="A1" s="2" t="s">
        <v>1355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5.5" spans="1:12">
      <c r="A2" s="4" t="s">
        <v>1423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9.25" spans="1:12">
      <c r="A3" s="5"/>
      <c r="B3" s="5"/>
      <c r="C3" s="5"/>
      <c r="D3" s="5"/>
      <c r="E3" s="5"/>
      <c r="F3" s="5"/>
      <c r="G3" s="5"/>
      <c r="H3" s="5"/>
      <c r="I3" s="5"/>
      <c r="J3" s="5"/>
      <c r="K3" s="32" t="s">
        <v>1424</v>
      </c>
      <c r="L3" s="3"/>
    </row>
    <row r="4" spans="1:12">
      <c r="A4" s="6" t="s">
        <v>4</v>
      </c>
      <c r="B4" s="6"/>
      <c r="C4" s="6"/>
      <c r="D4" s="6"/>
      <c r="E4" s="6"/>
      <c r="F4" s="6" t="s">
        <v>1425</v>
      </c>
      <c r="G4" s="6"/>
      <c r="H4" s="6" t="s">
        <v>1426</v>
      </c>
      <c r="I4" s="6"/>
      <c r="J4" s="33" t="s">
        <v>1427</v>
      </c>
      <c r="K4" s="34"/>
      <c r="L4" s="35"/>
    </row>
    <row r="5" spans="1:12">
      <c r="A5" s="6" t="s">
        <v>1428</v>
      </c>
      <c r="B5" s="6"/>
      <c r="C5" s="6"/>
      <c r="D5" s="6" t="s">
        <v>1429</v>
      </c>
      <c r="E5" s="6"/>
      <c r="F5" s="6"/>
      <c r="G5" s="6"/>
      <c r="H5" s="6"/>
      <c r="I5" s="6"/>
      <c r="J5" s="36"/>
      <c r="K5" s="37"/>
      <c r="L5" s="38"/>
    </row>
    <row r="6" spans="1:12">
      <c r="A6" s="7"/>
      <c r="B6" s="7"/>
      <c r="C6" s="7"/>
      <c r="D6" s="7"/>
      <c r="E6" s="7"/>
      <c r="F6" s="7"/>
      <c r="G6" s="7"/>
      <c r="H6" s="7"/>
      <c r="I6" s="7"/>
      <c r="J6" s="15"/>
      <c r="K6" s="16"/>
      <c r="L6" s="17"/>
    </row>
    <row r="7" spans="1:12">
      <c r="A7" s="8" t="s">
        <v>1430</v>
      </c>
      <c r="B7" s="9"/>
      <c r="C7" s="9"/>
      <c r="D7" s="9"/>
      <c r="E7" s="10"/>
      <c r="F7" s="11" t="s">
        <v>1431</v>
      </c>
      <c r="G7" s="6"/>
      <c r="H7" s="11" t="s">
        <v>1432</v>
      </c>
      <c r="I7" s="6"/>
      <c r="J7" s="11" t="s">
        <v>1433</v>
      </c>
      <c r="K7" s="6"/>
      <c r="L7" s="39" t="s">
        <v>1434</v>
      </c>
    </row>
    <row r="8" spans="1:12">
      <c r="A8" s="12"/>
      <c r="B8" s="13"/>
      <c r="C8" s="13"/>
      <c r="D8" s="13"/>
      <c r="E8" s="14"/>
      <c r="F8" s="12"/>
      <c r="G8" s="14"/>
      <c r="H8" s="15"/>
      <c r="I8" s="17"/>
      <c r="J8" s="15"/>
      <c r="K8" s="16"/>
      <c r="L8" s="17"/>
    </row>
    <row r="9" ht="24" spans="1:12">
      <c r="A9" s="8" t="s">
        <v>1435</v>
      </c>
      <c r="B9" s="9"/>
      <c r="C9" s="9"/>
      <c r="D9" s="9"/>
      <c r="E9" s="10"/>
      <c r="F9" s="11" t="s">
        <v>1436</v>
      </c>
      <c r="G9" s="6"/>
      <c r="H9" s="11" t="s">
        <v>1437</v>
      </c>
      <c r="I9" s="6"/>
      <c r="J9" s="40" t="s">
        <v>1438</v>
      </c>
      <c r="K9" s="41"/>
      <c r="L9" s="11" t="s">
        <v>1439</v>
      </c>
    </row>
    <row r="10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24" spans="1:12">
      <c r="A11" s="8" t="s">
        <v>1435</v>
      </c>
      <c r="B11" s="9"/>
      <c r="C11" s="9"/>
      <c r="D11" s="9"/>
      <c r="E11" s="10"/>
      <c r="F11" s="11" t="s">
        <v>1440</v>
      </c>
      <c r="G11" s="6"/>
      <c r="H11" s="11" t="s">
        <v>1441</v>
      </c>
      <c r="I11" s="6"/>
      <c r="J11" s="11" t="s">
        <v>1442</v>
      </c>
      <c r="K11" s="6"/>
      <c r="L11" s="39" t="s">
        <v>1443</v>
      </c>
    </row>
    <row r="12" spans="1:12">
      <c r="A12" s="15"/>
      <c r="B12" s="16"/>
      <c r="C12" s="16"/>
      <c r="D12" s="16"/>
      <c r="E12" s="17"/>
      <c r="F12" s="15"/>
      <c r="G12" s="17"/>
      <c r="H12" s="15"/>
      <c r="I12" s="17"/>
      <c r="J12" s="15"/>
      <c r="K12" s="17"/>
      <c r="L12" s="7"/>
    </row>
    <row r="13" spans="1:12">
      <c r="A13" s="6" t="s">
        <v>1444</v>
      </c>
      <c r="B13" s="6"/>
      <c r="C13" s="6"/>
      <c r="D13" s="6"/>
      <c r="E13" s="6"/>
      <c r="F13" s="6" t="s">
        <v>1445</v>
      </c>
      <c r="G13" s="6"/>
      <c r="H13" s="6" t="s">
        <v>1446</v>
      </c>
      <c r="I13" s="6"/>
      <c r="J13" s="6"/>
      <c r="K13" s="6"/>
      <c r="L13" s="6"/>
    </row>
    <row r="14" spans="1:12">
      <c r="A14" s="6" t="s">
        <v>1447</v>
      </c>
      <c r="B14" s="6"/>
      <c r="C14" s="6"/>
      <c r="D14" s="6"/>
      <c r="E14" s="6"/>
      <c r="F14" s="18">
        <f>F15+F16+F17+F18+F19+F20</f>
        <v>0</v>
      </c>
      <c r="G14" s="18"/>
      <c r="H14" s="6"/>
      <c r="I14" s="6"/>
      <c r="J14" s="6"/>
      <c r="K14" s="6"/>
      <c r="L14" s="6"/>
    </row>
    <row r="15" spans="1:12">
      <c r="A15" s="6"/>
      <c r="B15" s="6" t="s">
        <v>1448</v>
      </c>
      <c r="C15" s="6"/>
      <c r="D15" s="6"/>
      <c r="E15" s="6"/>
      <c r="F15" s="18"/>
      <c r="G15" s="18"/>
      <c r="H15" s="11" t="s">
        <v>1449</v>
      </c>
      <c r="I15" s="11"/>
      <c r="J15" s="11"/>
      <c r="K15" s="11"/>
      <c r="L15" s="7"/>
    </row>
    <row r="16" spans="1:12">
      <c r="A16" s="6"/>
      <c r="B16" s="6" t="s">
        <v>1450</v>
      </c>
      <c r="C16" s="6"/>
      <c r="D16" s="6"/>
      <c r="E16" s="6"/>
      <c r="F16" s="18"/>
      <c r="G16" s="18"/>
      <c r="H16" s="6" t="s">
        <v>1451</v>
      </c>
      <c r="I16" s="6"/>
      <c r="J16" s="6"/>
      <c r="K16" s="6"/>
      <c r="L16" s="6"/>
    </row>
    <row r="17" spans="1:12">
      <c r="A17" s="6"/>
      <c r="B17" s="6" t="s">
        <v>1452</v>
      </c>
      <c r="C17" s="6"/>
      <c r="D17" s="6"/>
      <c r="E17" s="6"/>
      <c r="F17" s="18"/>
      <c r="G17" s="18"/>
      <c r="H17" s="6" t="s">
        <v>1453</v>
      </c>
      <c r="I17" s="6" t="s">
        <v>1454</v>
      </c>
      <c r="J17" s="6" t="s">
        <v>1455</v>
      </c>
      <c r="K17" s="6" t="s">
        <v>1456</v>
      </c>
      <c r="L17" s="6" t="s">
        <v>1457</v>
      </c>
    </row>
    <row r="18" spans="1:12">
      <c r="A18" s="19"/>
      <c r="B18" s="20" t="s">
        <v>1458</v>
      </c>
      <c r="C18" s="20"/>
      <c r="D18" s="20"/>
      <c r="E18" s="20"/>
      <c r="F18" s="21"/>
      <c r="G18" s="21"/>
      <c r="H18" s="22"/>
      <c r="I18" s="22"/>
      <c r="J18" s="22"/>
      <c r="K18" s="22"/>
      <c r="L18" s="22"/>
    </row>
    <row r="19" spans="1:12">
      <c r="A19" s="19"/>
      <c r="B19" s="6" t="s">
        <v>1459</v>
      </c>
      <c r="C19" s="6"/>
      <c r="D19" s="6"/>
      <c r="E19" s="6"/>
      <c r="F19" s="18"/>
      <c r="G19" s="18"/>
      <c r="H19" s="7"/>
      <c r="I19" s="7"/>
      <c r="J19" s="22"/>
      <c r="K19" s="7"/>
      <c r="L19" s="7"/>
    </row>
    <row r="20" spans="1:12">
      <c r="A20" s="19"/>
      <c r="B20" s="6" t="s">
        <v>1460</v>
      </c>
      <c r="C20" s="6"/>
      <c r="D20" s="6"/>
      <c r="E20" s="6"/>
      <c r="F20" s="18"/>
      <c r="G20" s="18"/>
      <c r="H20" s="7"/>
      <c r="I20" s="7"/>
      <c r="J20" s="22"/>
      <c r="K20" s="7"/>
      <c r="L20" s="7"/>
    </row>
    <row r="21" spans="1:12">
      <c r="A21" s="20"/>
      <c r="B21" s="6" t="s">
        <v>1461</v>
      </c>
      <c r="C21" s="6"/>
      <c r="D21" s="6"/>
      <c r="E21" s="6"/>
      <c r="F21" s="18"/>
      <c r="G21" s="18"/>
      <c r="H21" s="8" t="s">
        <v>1462</v>
      </c>
      <c r="I21" s="9"/>
      <c r="J21" s="9"/>
      <c r="K21" s="9"/>
      <c r="L21" s="10"/>
    </row>
    <row r="22" spans="1:12">
      <c r="A22" s="8" t="s">
        <v>1463</v>
      </c>
      <c r="B22" s="9"/>
      <c r="C22" s="9"/>
      <c r="D22" s="9"/>
      <c r="E22" s="10"/>
      <c r="F22" s="23"/>
      <c r="G22" s="24"/>
      <c r="H22" s="6" t="s">
        <v>1464</v>
      </c>
      <c r="I22" s="6" t="s">
        <v>1454</v>
      </c>
      <c r="J22" s="6" t="s">
        <v>1455</v>
      </c>
      <c r="K22" s="6" t="s">
        <v>1456</v>
      </c>
      <c r="L22" s="6" t="s">
        <v>1457</v>
      </c>
    </row>
    <row r="23" spans="1:12">
      <c r="A23" s="25"/>
      <c r="B23" s="6" t="s">
        <v>1465</v>
      </c>
      <c r="C23" s="6"/>
      <c r="D23" s="6"/>
      <c r="E23" s="6"/>
      <c r="F23" s="18"/>
      <c r="G23" s="18"/>
      <c r="H23" s="7"/>
      <c r="I23" s="7"/>
      <c r="J23" s="7"/>
      <c r="K23" s="7"/>
      <c r="L23" s="7"/>
    </row>
    <row r="24" spans="1:12">
      <c r="A24" s="19"/>
      <c r="B24" s="6" t="s">
        <v>1466</v>
      </c>
      <c r="C24" s="6"/>
      <c r="D24" s="6"/>
      <c r="E24" s="6"/>
      <c r="F24" s="18"/>
      <c r="G24" s="18"/>
      <c r="H24" s="7"/>
      <c r="I24" s="7"/>
      <c r="J24" s="7"/>
      <c r="K24" s="7"/>
      <c r="L24" s="7"/>
    </row>
    <row r="25" spans="1:12">
      <c r="A25" s="20"/>
      <c r="B25" s="6" t="s">
        <v>1467</v>
      </c>
      <c r="C25" s="6"/>
      <c r="D25" s="6"/>
      <c r="E25" s="6"/>
      <c r="F25" s="18"/>
      <c r="G25" s="18"/>
      <c r="H25" s="8" t="s">
        <v>1468</v>
      </c>
      <c r="I25" s="9"/>
      <c r="J25" s="42"/>
      <c r="K25" s="42"/>
      <c r="L25" s="10"/>
    </row>
    <row r="26" spans="1:12">
      <c r="A26" s="8" t="s">
        <v>1469</v>
      </c>
      <c r="B26" s="9"/>
      <c r="C26" s="9"/>
      <c r="D26" s="9"/>
      <c r="E26" s="10"/>
      <c r="F26" s="23"/>
      <c r="G26" s="24"/>
      <c r="H26" s="6" t="s">
        <v>1470</v>
      </c>
      <c r="I26" s="6" t="s">
        <v>1471</v>
      </c>
      <c r="J26" s="6" t="s">
        <v>1472</v>
      </c>
      <c r="K26" s="6"/>
      <c r="L26" s="6" t="s">
        <v>1473</v>
      </c>
    </row>
    <row r="27" spans="1:12">
      <c r="A27" s="8" t="s">
        <v>1468</v>
      </c>
      <c r="B27" s="9"/>
      <c r="C27" s="9"/>
      <c r="D27" s="9"/>
      <c r="E27" s="10"/>
      <c r="F27" s="23"/>
      <c r="G27" s="24"/>
      <c r="H27" s="26"/>
      <c r="I27" s="43"/>
      <c r="J27" s="44"/>
      <c r="K27" s="45"/>
      <c r="L27" s="27"/>
    </row>
    <row r="28" spans="1:12">
      <c r="A28" s="6" t="s">
        <v>1474</v>
      </c>
      <c r="B28" s="6"/>
      <c r="C28" s="6"/>
      <c r="D28" s="6"/>
      <c r="E28" s="6"/>
      <c r="F28" s="18"/>
      <c r="G28" s="18"/>
      <c r="H28" s="27"/>
      <c r="I28" s="43"/>
      <c r="J28" s="7"/>
      <c r="K28" s="7"/>
      <c r="L28" s="7"/>
    </row>
    <row r="29" spans="1:12">
      <c r="A29" s="6" t="s">
        <v>1475</v>
      </c>
      <c r="B29" s="6"/>
      <c r="C29" s="6"/>
      <c r="D29" s="6"/>
      <c r="E29" s="6"/>
      <c r="F29" s="18"/>
      <c r="G29" s="18"/>
      <c r="H29" s="27"/>
      <c r="I29" s="7"/>
      <c r="J29" s="7"/>
      <c r="K29" s="7"/>
      <c r="L29" s="7"/>
    </row>
    <row r="30" spans="1:12">
      <c r="A30" s="28" t="s">
        <v>1476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spans="1:12">
      <c r="A31" s="28" t="s">
        <v>1477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1:12">
      <c r="A32" s="28" t="s">
        <v>1478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  <row r="33" spans="1:12">
      <c r="A33" s="28" t="s">
        <v>1479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</row>
    <row r="34" spans="1:12">
      <c r="A34" s="29" t="s">
        <v>1480</v>
      </c>
      <c r="B34" s="29"/>
      <c r="C34" s="3"/>
      <c r="D34" s="3"/>
      <c r="E34" s="29" t="s">
        <v>1481</v>
      </c>
      <c r="F34" s="29"/>
      <c r="G34" s="3"/>
      <c r="H34" s="3"/>
      <c r="I34" s="46"/>
      <c r="J34" s="3" t="s">
        <v>1482</v>
      </c>
      <c r="K34" s="46"/>
      <c r="L34" s="3"/>
    </row>
    <row r="35" spans="1:12">
      <c r="A35" s="3"/>
      <c r="B35" s="3"/>
      <c r="C35" s="3"/>
      <c r="D35" s="3"/>
      <c r="E35" s="28"/>
      <c r="F35" s="28"/>
      <c r="G35" s="3"/>
      <c r="H35" s="3"/>
      <c r="I35" s="46"/>
      <c r="J35" s="3"/>
      <c r="K35" s="46"/>
      <c r="L35" s="3"/>
    </row>
    <row r="36" spans="1:12">
      <c r="A36" s="28" t="s">
        <v>1483</v>
      </c>
      <c r="B36" s="3"/>
      <c r="C36" s="3"/>
      <c r="D36" s="3"/>
      <c r="E36" s="30" t="s">
        <v>1483</v>
      </c>
      <c r="F36" s="30"/>
      <c r="G36" s="31"/>
      <c r="H36" s="3"/>
      <c r="I36" s="46"/>
      <c r="J36" s="30" t="s">
        <v>1484</v>
      </c>
      <c r="K36" s="30"/>
      <c r="L36" s="3"/>
    </row>
    <row r="37" spans="1:1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>
      <c r="A38" s="29" t="s">
        <v>1485</v>
      </c>
      <c r="B38" s="29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</sheetData>
  <mergeCells count="89">
    <mergeCell ref="A1:B1"/>
    <mergeCell ref="A2:L2"/>
    <mergeCell ref="K3:L3"/>
    <mergeCell ref="A4:E4"/>
    <mergeCell ref="A5:C5"/>
    <mergeCell ref="D5:E5"/>
    <mergeCell ref="A6:C6"/>
    <mergeCell ref="D6:E6"/>
    <mergeCell ref="F6:G6"/>
    <mergeCell ref="H6:I6"/>
    <mergeCell ref="J6:K6"/>
    <mergeCell ref="A7:E7"/>
    <mergeCell ref="F7:G7"/>
    <mergeCell ref="H7:I7"/>
    <mergeCell ref="J7:K7"/>
    <mergeCell ref="A8:E8"/>
    <mergeCell ref="F8:G8"/>
    <mergeCell ref="H8:I8"/>
    <mergeCell ref="J8:K8"/>
    <mergeCell ref="A9:E9"/>
    <mergeCell ref="F9:G9"/>
    <mergeCell ref="H9:I9"/>
    <mergeCell ref="J9:K9"/>
    <mergeCell ref="A10:E10"/>
    <mergeCell ref="F10:G10"/>
    <mergeCell ref="H10:I10"/>
    <mergeCell ref="J10:L10"/>
    <mergeCell ref="A11:E11"/>
    <mergeCell ref="F11:G11"/>
    <mergeCell ref="H11:I11"/>
    <mergeCell ref="J11:K11"/>
    <mergeCell ref="A12:E12"/>
    <mergeCell ref="F12:G12"/>
    <mergeCell ref="H12:I12"/>
    <mergeCell ref="J12:K12"/>
    <mergeCell ref="A13:E13"/>
    <mergeCell ref="F13:G13"/>
    <mergeCell ref="A14:E14"/>
    <mergeCell ref="F14:G14"/>
    <mergeCell ref="B15:E15"/>
    <mergeCell ref="F15:G15"/>
    <mergeCell ref="H15:K15"/>
    <mergeCell ref="B16:E16"/>
    <mergeCell ref="F16:G16"/>
    <mergeCell ref="H16:L16"/>
    <mergeCell ref="B17:E17"/>
    <mergeCell ref="F17:G17"/>
    <mergeCell ref="B18:E18"/>
    <mergeCell ref="F18:G18"/>
    <mergeCell ref="B19:E19"/>
    <mergeCell ref="F19:G19"/>
    <mergeCell ref="B20:E20"/>
    <mergeCell ref="F20:G20"/>
    <mergeCell ref="B21:E21"/>
    <mergeCell ref="F21:G21"/>
    <mergeCell ref="H21:L21"/>
    <mergeCell ref="A22:E22"/>
    <mergeCell ref="F22:G22"/>
    <mergeCell ref="B23:E23"/>
    <mergeCell ref="F23:G23"/>
    <mergeCell ref="B24:E24"/>
    <mergeCell ref="F24:G24"/>
    <mergeCell ref="B25:E25"/>
    <mergeCell ref="F25:G25"/>
    <mergeCell ref="H25:L25"/>
    <mergeCell ref="A26:E26"/>
    <mergeCell ref="F26:G26"/>
    <mergeCell ref="J26:K26"/>
    <mergeCell ref="A27:E27"/>
    <mergeCell ref="F27:G27"/>
    <mergeCell ref="J27:K27"/>
    <mergeCell ref="A28:E28"/>
    <mergeCell ref="F28:G28"/>
    <mergeCell ref="J28:K28"/>
    <mergeCell ref="A29:E29"/>
    <mergeCell ref="F29:G29"/>
    <mergeCell ref="J29:K29"/>
    <mergeCell ref="A30:L30"/>
    <mergeCell ref="A31:L31"/>
    <mergeCell ref="A32:L32"/>
    <mergeCell ref="A33:L33"/>
    <mergeCell ref="A34:B34"/>
    <mergeCell ref="E34:F34"/>
    <mergeCell ref="J36:K36"/>
    <mergeCell ref="A38:B38"/>
    <mergeCell ref="F4:G5"/>
    <mergeCell ref="H4:I5"/>
    <mergeCell ref="J4:L5"/>
    <mergeCell ref="H13:L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WPS_1226404520</cp:lastModifiedBy>
  <dcterms:created xsi:type="dcterms:W3CDTF">2025-10-13T07:32:00Z</dcterms:created>
  <cp:lastPrinted>2025-10-20T00:52:00Z</cp:lastPrinted>
  <dcterms:modified xsi:type="dcterms:W3CDTF">2025-10-20T01:51:59Z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2BBC0AA1E5FA4DA9B9FBA62DD5E4E8C9_13</vt:lpwstr>
  </property>
  <property fmtid="{D5CDD505-2E9C-101B-9397-08002B2CF9AE}" pid="3" name="KSOProductBuildVer">
    <vt:lpwstr>2052-11.8.2.11813</vt:lpwstr>
  </property>
</Properties>
</file>